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<sst xmlns="http://schemas.openxmlformats.org/spreadsheetml/2006/main" count="1216" uniqueCount="463">
  <si>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</si>
  <si>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</si>
  <si>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</si>
  <si>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</si>
  <si>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</si>
  <si>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</si>
  <si>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</si>
  <si>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</si>
  <si>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</si>
  <si>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</si>
  <si>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</si>
  <si>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</si>
  <si>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</si>
  <si>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</si>
  <si>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</si>
  <si>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</si>
  <si>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</si>
  <si>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</si>
  <si>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</si>
  <si>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</si>
  <si>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</si>
  <si>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</si>
  <si>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</si>
  <si>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</si>
  <si>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</si>
  <si>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</si>
  <si>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</si>
  <si>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</si>
  <si>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</si>
  <si>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</si>
  <si>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</si>
  <si>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</si>
  <si>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</si>
  <si>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</si>
  <si>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</si>
  <si>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</si>
  <si>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</si>
  <si>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</si>
  <si>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</si>
  <si>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</si>
  <si>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</si>
  <si>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</si>
  <si>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</si>
  <si>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</si>
  <si>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204013004</t>
  </si>
  <si>
    <t>西双版纳州景洪市人民法院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</si>
  <si>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</si>
  <si>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</si>
  <si>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</si>
  <si>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</si>
  <si>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</si>
  <si>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</si>
  <si>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</si>
  <si>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</si>
  <si>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</si>
  <si>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</si>
  <si>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</si>
  <si>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</si>
  <si>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</si>
  <si>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</si>
  <si>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</si>
  <si>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20405</t>
  </si>
  <si>
    <t>法院</t>
  </si>
  <si>
    <t>2040501</t>
  </si>
  <si>
    <t>行政运行</t>
  </si>
  <si>
    <t>2040504</t>
  </si>
  <si>
    <t>案件审判</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</si>
  <si>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</si>
  <si>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</si>
  <si>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</si>
  <si>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</si>
  <si>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</si>
  <si>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</si>
  <si>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</si>
  <si>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</si>
  <si>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</si>
  <si>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</si>
  <si>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</si>
  <si>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</si>
  <si>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</si>
  <si>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</si>
  <si>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</si>
  <si>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</si>
  <si>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</si>
  <si>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</si>
  <si>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</si>
  <si>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</si>
  <si>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</si>
  <si>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</si>
  <si>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</si>
  <si>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</si>
  <si>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</si>
  <si>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</si>
  <si>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</si>
  <si>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</si>
  <si>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</si>
  <si>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</si>
  <si>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</si>
  <si>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</si>
  <si>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</si>
  <si>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</si>
  <si>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</si>
  <si>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</si>
  <si>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</si>
  <si>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</si>
  <si>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</si>
  <si>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</si>
  <si>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</si>
  <si>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</si>
  <si>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</si>
  <si>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</si>
  <si>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</si>
  <si>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</si>
  <si>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</si>
  <si>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</si>
  <si>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</si>
  <si>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</si>
  <si>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</si>
  <si>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</si>
  <si>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</si>
  <si>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</si>
  <si>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</si>
  <si>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</si>
  <si>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</si>
  <si>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</si>
  <si>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</si>
  <si>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</si>
  <si>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</si>
  <si>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</si>
  <si>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</si>
  <si>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</si>
  <si>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</si>
  <si>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</si>
  <si>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</si>
  <si>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</si>
  <si>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</si>
  <si>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</si>
  <si>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</si>
  <si>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</si>
  <si>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</si>
  <si>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</si>
  <si>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</si>
  <si>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</si>
  <si>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530000200000000008531</t>
  </si>
  <si>
    <t>聘用制书记员补助经费</t>
  </si>
  <si>
    <t>30199</t>
  </si>
  <si>
    <t>其他工资福利支出</t>
  </si>
  <si>
    <t>530000210000000042460</t>
  </si>
  <si>
    <t>行政人员支出工资</t>
  </si>
  <si>
    <t>30101</t>
  </si>
  <si>
    <t>基本工资</t>
  </si>
  <si>
    <t>30102</t>
  </si>
  <si>
    <t>津贴补贴</t>
  </si>
  <si>
    <t>30103</t>
  </si>
  <si>
    <t>奖金</t>
  </si>
  <si>
    <t>530000210000000042462</t>
  </si>
  <si>
    <t>社会保障缴费</t>
  </si>
  <si>
    <t>30108</t>
  </si>
  <si>
    <t>机关事业单位基本养老保险缴费</t>
  </si>
  <si>
    <t>30112</t>
  </si>
  <si>
    <t>其他社会保障缴费</t>
  </si>
  <si>
    <t>30110</t>
  </si>
  <si>
    <t>职工基本医疗保险缴费</t>
  </si>
  <si>
    <t>30111</t>
  </si>
  <si>
    <t>公务员医疗补助缴费</t>
  </si>
  <si>
    <t>530000210000000042464</t>
  </si>
  <si>
    <t>30113</t>
  </si>
  <si>
    <t>530000210000000042467</t>
  </si>
  <si>
    <t>公车购置及运维费</t>
  </si>
  <si>
    <t>30231</t>
  </si>
  <si>
    <t>公务用车运行维护费</t>
  </si>
  <si>
    <t>530000210000000042469</t>
  </si>
  <si>
    <t>30217</t>
  </si>
  <si>
    <t>530000210000000042470</t>
  </si>
  <si>
    <t>行政人员公务交通补贴</t>
  </si>
  <si>
    <t>30239</t>
  </si>
  <si>
    <t>其他交通费用</t>
  </si>
  <si>
    <t>530000210000000042471</t>
  </si>
  <si>
    <t>工会经费</t>
  </si>
  <si>
    <t>30228</t>
  </si>
  <si>
    <t>530000210000000042472</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</si>
  <si>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</si>
  <si>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</si>
  <si>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</si>
  <si>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</si>
  <si>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</si>
  <si>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</si>
  <si>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</si>
  <si>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</si>
  <si>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</si>
  <si>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</si>
  <si>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</si>
  <si>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</si>
  <si>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</si>
  <si>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</si>
  <si>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</si>
  <si>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</si>
  <si>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</si>
  <si>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530000221100000170840</t>
  </si>
  <si>
    <t>人民警察加班补贴经费</t>
  </si>
  <si>
    <t>530000241100002221245</t>
  </si>
  <si>
    <t>行政人员绩效奖</t>
  </si>
  <si>
    <t>预算05-1表</t>
  </si>
  <si>
    <t>2026年部门项目支出预算表</t>
  </si>
  <si>
    <t>项目分类</t>
  </si>
  <si>
    <t>项目单位</t>
  </si>
  <si>
    <t>本年拨款</t>
  </si>
  <si>
    <t>其中：本次下达</t>
  </si>
  <si>
    <t>2025年第二批政法转移支付办案业务及业务装备经费</t>
  </si>
  <si>
    <t>事业发展类</t>
  </si>
  <si>
    <t>530000251100004320072</t>
  </si>
  <si>
    <t>30227</t>
  </si>
  <si>
    <t>委托业务费</t>
  </si>
  <si>
    <t>31002</t>
  </si>
  <si>
    <t>办公设备购置</t>
  </si>
  <si>
    <t>2025年第一批政法转移支付办案业务及业务装备经费</t>
  </si>
  <si>
    <t>530000251100004025955</t>
  </si>
  <si>
    <t>30226</t>
  </si>
  <si>
    <t>劳务费</t>
  </si>
  <si>
    <t>2025年度审判业务用房维修经费</t>
  </si>
  <si>
    <t>530000251100004373505</t>
  </si>
  <si>
    <t>31006</t>
  </si>
  <si>
    <t>大型修缮</t>
  </si>
  <si>
    <t>办案业务及业务装备经费</t>
  </si>
  <si>
    <t>530000200000000002380</t>
  </si>
  <si>
    <t>30202</t>
  </si>
  <si>
    <t>印刷费</t>
  </si>
  <si>
    <t>30214</t>
  </si>
  <si>
    <t>租赁费</t>
  </si>
  <si>
    <t>31003</t>
  </si>
  <si>
    <t>专用设备购置</t>
  </si>
  <si>
    <t>31013</t>
  </si>
  <si>
    <t>公务用车购置</t>
  </si>
  <si>
    <t>法院系统信创项目经费</t>
  </si>
  <si>
    <t>530000261100004845243</t>
  </si>
  <si>
    <t>非同级财政保障(其他人员支出）经费</t>
  </si>
  <si>
    <t>其他人员支出</t>
  </si>
  <si>
    <t>530000231100001080496</t>
  </si>
  <si>
    <t>非同级财政保障(社会保障缴费）经费</t>
  </si>
  <si>
    <t>530000231100001084705</t>
  </si>
  <si>
    <t>非同级财政保障（对个人和家庭的补助）经费</t>
  </si>
  <si>
    <t>对个人和家庭的补助</t>
  </si>
  <si>
    <t>530000231100001090781</t>
  </si>
  <si>
    <t>30306</t>
  </si>
  <si>
    <t>救济费</t>
  </si>
  <si>
    <t>非同级财政保障（特定目标类）经费</t>
  </si>
  <si>
    <t>530000251100003236491</t>
  </si>
  <si>
    <t>非同级财政保障（运转类）经费</t>
  </si>
  <si>
    <t>其他公用支出</t>
  </si>
  <si>
    <t>530000231100001090795</t>
  </si>
  <si>
    <t>民生类</t>
  </si>
  <si>
    <t>530000231100001525176</t>
  </si>
  <si>
    <t>审判业务综合保障经费</t>
  </si>
  <si>
    <t>其他运转类</t>
  </si>
  <si>
    <t>530000231100001087537</t>
  </si>
  <si>
    <t>30209</t>
  </si>
  <si>
    <t>物业管理费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</si>
  <si>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</si>
  <si>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</si>
  <si>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</si>
  <si>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</si>
  <si>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</si>
  <si>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</si>
  <si>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</si>
  <si>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</si>
  <si>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</si>
  <si>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</si>
  <si>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</si>
  <si>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</si>
  <si>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为保障审判执行业务顺利开展，需购置设备。
1.购置计划完成率=100%
2.验收合格率=100%
3.设备使用年限&gt;=6年
4.干警满意度&gt;=90%
5.采购单价&lt;=80000元
</t>
  </si>
  <si>
    <t>产出指标</t>
  </si>
  <si>
    <t>数量指标</t>
  </si>
  <si>
    <t>购置计划完成率</t>
  </si>
  <si>
    <t>=</t>
  </si>
  <si>
    <t>100</t>
  </si>
  <si>
    <t>%</t>
  </si>
  <si>
    <t>定量指标</t>
  </si>
  <si>
    <t>反映部门购置计划执行情况购置计划执行情况。
购置计划完成率=（实际购置交付装备数量/计划购置交付装备数量）*100%。</t>
  </si>
  <si>
    <t>质量指标</t>
  </si>
  <si>
    <t>验收合格率</t>
  </si>
  <si>
    <t xml:space="preserve">反映设备购置的产品质量合格情况。
验收合格率=（通过验收的购置数量/购置总数量）*100%。
</t>
  </si>
  <si>
    <t>效益指标</t>
  </si>
  <si>
    <t>社会效益</t>
  </si>
  <si>
    <t>设备使用年限</t>
  </si>
  <si>
    <t>&gt;=</t>
  </si>
  <si>
    <t>年</t>
  </si>
  <si>
    <t xml:space="preserve">反映新投入设备使用年限情况。
</t>
  </si>
  <si>
    <t>满意度指标</t>
  </si>
  <si>
    <t>服务对象满意度</t>
  </si>
  <si>
    <t>干警满意度</t>
  </si>
  <si>
    <t>90</t>
  </si>
  <si>
    <t xml:space="preserve">反映法院干警对办公条件的满意情况。干警满意度=满意问卷数/有效问卷数×100%
</t>
  </si>
  <si>
    <t>成本指标</t>
  </si>
  <si>
    <t>经济成本指标</t>
  </si>
  <si>
    <t>采购单价</t>
  </si>
  <si>
    <t>&lt;=</t>
  </si>
  <si>
    <t>80000</t>
  </si>
  <si>
    <t>元</t>
  </si>
  <si>
    <t>反映采购信创设备资金执行情况。</t>
  </si>
  <si>
    <t>根据中共云南省委办公厅、云南省人民政府办公厅关于《加强政法经费保障工作的通知》，为了加强政法经费保障，促进基层政法机关经费保障水平，确保政法机关有效履行职责，维护人民群众的合法权益，促进社会公平正义。</t>
  </si>
  <si>
    <t>资金到位率</t>
  </si>
  <si>
    <t xml:space="preserve">反映资金到位情况。资金到位率=实际资金到位总数/核定应到位总数*100%
</t>
  </si>
  <si>
    <t>部门运转</t>
  </si>
  <si>
    <t>正常运转</t>
  </si>
  <si>
    <t>定性指标</t>
  </si>
  <si>
    <t xml:space="preserve">反映部门（单位）运转情况。
</t>
  </si>
  <si>
    <t>单位人员满意度</t>
  </si>
  <si>
    <t>85</t>
  </si>
  <si>
    <t xml:space="preserve">反映部门（单位）人员对工资福利发放的满意程度。
</t>
  </si>
  <si>
    <t xml:space="preserve">多元化纠纷案件调解，保证法院业务正常运转，优质高效履行司法职能，根据以前年度调解案件数量计测算。
（1）法官年人均结案数&gt;=330件；
（2）结案率&gt;=93%；
（3）电子卷宗制作率=100%；
（4）电子卷宗归档率&gt;=96.85%；
（5）有财产可供执行案件法定审限内结&gt;=93%；
（6）公开审判率=100%；
（7）干警满意度&gt;=85%；
（8）全体工作人员的满意度&gt;=85%；
（9）法院内部使用对象满意度&gt;=85%。
</t>
  </si>
  <si>
    <t>法官年人均结案数</t>
  </si>
  <si>
    <t>330</t>
  </si>
  <si>
    <t>件</t>
  </si>
  <si>
    <t>反映法官年度人均结案数量。
法官年人均结案数=当年结案数/法官人数*100%</t>
  </si>
  <si>
    <t>结案率</t>
  </si>
  <si>
    <t>93</t>
  </si>
  <si>
    <t>反映案件结案情况。
结案率=案件结案数量/(受理案件数量+旧存案件数量)*100%</t>
  </si>
  <si>
    <t>电子卷宗制作率</t>
  </si>
  <si>
    <t>反映制作电子卷宗案件数的情况。
电子卷宗制作率=电子卷宗的制作数/全年案件数*100%</t>
  </si>
  <si>
    <t>电子卷宗归档率</t>
  </si>
  <si>
    <t>96.85</t>
  </si>
  <si>
    <t>反映案件结案后，电子卷宗归档情况。
电子卷宗归档率=归档卷宗数量/应归档卷宗数量*100%</t>
  </si>
  <si>
    <t>有财产供执行案件法定审限内结率</t>
  </si>
  <si>
    <t>反映执行案件法定审核结案情况。
有财产可供执行案件法定审限内结案率=有财产可供执行案件法定审限内结案数/有财产可供执行案件总数*100%</t>
  </si>
  <si>
    <t>公开审判率</t>
  </si>
  <si>
    <t>公开审判率=公开案件数/诉讼案件总数×100%</t>
  </si>
  <si>
    <t>反映法院干警对办公条件的满意情况。干警满意度=满意问卷数/有效问卷数×100%</t>
  </si>
  <si>
    <t>全体工作人员的满意度</t>
  </si>
  <si>
    <t>工作人员的满意度=满意问卷数/有效问卷数×100%</t>
  </si>
  <si>
    <t>法院内部使用对象满意度</t>
  </si>
  <si>
    <t>反映法院内部人员对物业服务情况、设备和系统运行维护情况的满意程度。</t>
  </si>
  <si>
    <t>根据《国务院关于进一步深化预算管理制度改革的意见》，“（五）强化部门和单位收入统筹管理。”的要求，结合云南司法体制综合配合改革省以下法检系统离退休人员未上划省级统管以及法检两院服务地方中心工作所需经费的实际情况，将非同级财政保障的运转类项目经费纳入部门预算予以编制。</t>
  </si>
  <si>
    <t>为了协助审判业务部门和综合保障部门做好协助保障工作，提高了法官的办案、职工工作条件，确保了审判业务顺畅进行，搞好办公区域管理，创造出健康文明的办公环境，同时协助政府进行社会管理，推进全社会的文明和进步等方面的工作，2026年预计达到下列目标：
1.法定审限内结案率&gt;=98%；
2.对物业公司工作质量的考核合格率&gt;=90%；
3.办公环境好评率&gt;=90%；
4.全体工作人员满意度&gt;=85%</t>
  </si>
  <si>
    <t>法定审限内结案率</t>
  </si>
  <si>
    <t>98</t>
  </si>
  <si>
    <t>反映案件审理的时效。
法定审限内结案率=法定审限内的案件数量/结案数*100%。</t>
  </si>
  <si>
    <t>对物业公司工作质量的考核合格率</t>
  </si>
  <si>
    <t>用于反映我院对物业公司工作质量的考核情况。
对物业公司工作质量的考核合格率=考核各个模块分数总和/接受考核总分数×100%。</t>
  </si>
  <si>
    <t>可持续影响</t>
  </si>
  <si>
    <t>办公环境好评率</t>
  </si>
  <si>
    <t>用于反映职工对办公环境的好评程度。
办公环境好评率=满意问卷数/有效问卷数×100%。</t>
  </si>
  <si>
    <t>全体工作人员满意度</t>
  </si>
  <si>
    <t>用于反映全体工作人员对后勤保障服务的满意程度。
全体工作人员对后勤保障服务的满意度=满意问卷数/有效问卷数×100%。</t>
  </si>
  <si>
    <t xml:space="preserve">做好本部门人员、公用经费保障，按规定落实编制外长聘人员各项待遇，支持部门正常履职。
1.聘用编外人员保有量&gt;=8人；
2.薪资保障率=100%；
3.部门运转=正常运转；
4.编制外长聘人员满意度&gt;=85%。
</t>
  </si>
  <si>
    <t>聘用编外人员保有量</t>
  </si>
  <si>
    <t>8</t>
  </si>
  <si>
    <t>人</t>
  </si>
  <si>
    <t>得分=聘用制书记员的人均培训次数/2次×分值</t>
  </si>
  <si>
    <t>薪资保障率</t>
  </si>
  <si>
    <t>反映编外人员经费保障情况。
薪资保障率=足额发放工资的编外长聘人员/全部编外长聘人员*100%</t>
  </si>
  <si>
    <t>反映部门（单位）运转情况。</t>
  </si>
  <si>
    <t>编制外长聘人员满意度</t>
  </si>
  <si>
    <t>反映编外长期聘用人员对工资福利发放的满意程度。</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</si>
  <si>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</si>
  <si>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</si>
  <si>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</si>
  <si>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</si>
  <si>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</si>
  <si>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</si>
  <si>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</si>
  <si>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</si>
  <si>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</si>
  <si>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</si>
  <si>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</si>
  <si>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</si>
  <si>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</si>
  <si>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</si>
  <si>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</si>
  <si>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</si>
  <si>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 xml:space="preserve">    车辆购置</t>
  </si>
  <si>
    <t>A02030000 车辆</t>
  </si>
  <si>
    <t>辆</t>
  </si>
  <si>
    <t>印刷服务</t>
  </si>
  <si>
    <t>C2309019901 公文用纸、资料汇编、信封印刷服务</t>
  </si>
  <si>
    <t>页</t>
  </si>
  <si>
    <t>办公家具购置</t>
  </si>
  <si>
    <t>A05010000 家具</t>
  </si>
  <si>
    <t>套</t>
  </si>
  <si>
    <t>打码机</t>
  </si>
  <si>
    <t>A02021099 其他打印机</t>
  </si>
  <si>
    <t>台</t>
  </si>
  <si>
    <t>科技法庭升级改造项目</t>
  </si>
  <si>
    <t>A02000000 设备</t>
  </si>
  <si>
    <t>项</t>
  </si>
  <si>
    <t>语音转写</t>
  </si>
  <si>
    <t>A02080800 视频会议系统设备</t>
  </si>
  <si>
    <t>后勤保障服务</t>
  </si>
  <si>
    <t>C21040001 物业管理服务</t>
  </si>
  <si>
    <t>车辆加油</t>
  </si>
  <si>
    <t>C23120302 车辆加油、添加燃料服务</t>
  </si>
  <si>
    <t>C23120301 车辆维修和保养服务</t>
  </si>
  <si>
    <t>机动车保险</t>
  </si>
  <si>
    <t>C1804010201 机动车保险服务</t>
  </si>
  <si>
    <t>审判业务区物业管理</t>
  </si>
  <si>
    <t>预算08表</t>
  </si>
  <si>
    <t>2026年部门政府购买服务预算表</t>
  </si>
  <si>
    <t>政府购买服务项目</t>
  </si>
  <si>
    <t>政府购买服务目录</t>
  </si>
  <si>
    <t>B1102 物业管理服务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</si>
  <si>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</si>
  <si>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</si>
  <si>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</si>
  <si>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</si>
  <si>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</si>
  <si>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</si>
  <si>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</si>
  <si>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</si>
  <si>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</si>
  <si>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</si>
  <si>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</si>
  <si>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</si>
  <si>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</si>
  <si>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</si>
  <si>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</si>
  <si>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</si>
  <si>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</si>
  <si>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</si>
  <si>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</si>
  <si>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</si>
  <si>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</si>
  <si>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</si>
  <si>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</si>
  <si>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</si>
  <si>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</si>
  <si>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</si>
  <si>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</si>
  <si>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</si>
  <si>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</si>
  <si>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</si>
  <si>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</si>
  <si>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</si>
  <si>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</si>
  <si>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</si>
  <si>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</si>
  <si>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</si>
  <si>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</si>
  <si>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</si>
  <si>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家具和用品</t>
  </si>
  <si>
    <t>A05010299 其他台、桌类</t>
  </si>
  <si>
    <t>茶几</t>
  </si>
  <si>
    <t>张</t>
  </si>
  <si>
    <t>A05010499 其他沙发类</t>
  </si>
  <si>
    <t>沙发</t>
  </si>
  <si>
    <t>组</t>
  </si>
  <si>
    <t>A05010599 其他柜类</t>
  </si>
  <si>
    <t>文件柜</t>
  </si>
  <si>
    <t>A05019900 其他家具</t>
  </si>
  <si>
    <t>办公桌</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</si>
  <si>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</si>
  <si>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</si>
  <si>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</si>
  <si>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</si>
  <si>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</si>
  <si>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</si>
  <si>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</si>
  <si>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</si>
  <si>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</si>
  <si>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</si>
  <si>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</si>
  <si>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</si>
  <si>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312 民生类</t>
  </si>
  <si>
    <t>313 事业发展类</t>
  </si>
  <si>
    <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</si>
</sst>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hh:mm:ss"/>
    <numFmt numFmtId="178" formatCode="yyyy\-mm\-dd\ hh:mm:ss"/>
    <numFmt numFmtId="179" formatCode="#,##0.00;\-#,##0.00;;@"/>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0" fillId="0" borderId="0" applyFont="0" applyFill="0" applyBorder="0" applyAlignment="0" applyProtection="0">
      <alignment vertical="center"/>
    </xf>
    <xf numFmtId="0" fontId="21" fillId="15" borderId="0" applyNumberFormat="0" applyBorder="0" applyAlignment="0" applyProtection="0">
      <alignment vertical="center"/>
    </xf>
    <xf numFmtId="0" fontId="27"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1" fillId="6"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8"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34" fillId="0" borderId="0" applyNumberFormat="0" applyFill="0" applyBorder="0" applyAlignment="0" applyProtection="0">
      <alignment vertical="center"/>
    </xf>
    <xf numFmtId="0" fontId="0" fillId="21" borderId="21" applyNumberFormat="0" applyFont="0" applyAlignment="0" applyProtection="0">
      <alignment vertical="center"/>
    </xf>
    <xf numFmtId="0" fontId="28" fillId="17" borderId="0" applyNumberFormat="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17" applyNumberFormat="0" applyFill="0" applyAlignment="0" applyProtection="0">
      <alignment vertical="center"/>
    </xf>
    <xf numFmtId="0" fontId="29" fillId="0" borderId="17" applyNumberFormat="0" applyFill="0" applyAlignment="0" applyProtection="0">
      <alignment vertical="center"/>
    </xf>
    <xf numFmtId="0" fontId="28" fillId="9" borderId="0" applyNumberFormat="0" applyBorder="0" applyAlignment="0" applyProtection="0">
      <alignment vertical="center"/>
    </xf>
    <xf numFmtId="0" fontId="24" fillId="0" borderId="15" applyNumberFormat="0" applyFill="0" applyAlignment="0" applyProtection="0">
      <alignment vertical="center"/>
    </xf>
    <xf numFmtId="0" fontId="28" fillId="23" borderId="0" applyNumberFormat="0" applyBorder="0" applyAlignment="0" applyProtection="0">
      <alignment vertical="center"/>
    </xf>
    <xf numFmtId="0" fontId="36" fillId="20" borderId="20" applyNumberFormat="0" applyAlignment="0" applyProtection="0">
      <alignment vertical="center"/>
    </xf>
    <xf numFmtId="0" fontId="38" fillId="20" borderId="16" applyNumberFormat="0" applyAlignment="0" applyProtection="0">
      <alignment vertical="center"/>
    </xf>
    <xf numFmtId="0" fontId="33" fillId="14" borderId="18" applyNumberFormat="0" applyAlignment="0" applyProtection="0">
      <alignment vertical="center"/>
    </xf>
    <xf numFmtId="0" fontId="21" fillId="27" borderId="0" applyNumberFormat="0" applyBorder="0" applyAlignment="0" applyProtection="0">
      <alignment vertical="center"/>
    </xf>
    <xf numFmtId="0" fontId="28" fillId="13" borderId="0" applyNumberFormat="0" applyBorder="0" applyAlignment="0" applyProtection="0">
      <alignment vertical="center"/>
    </xf>
    <xf numFmtId="0" fontId="35" fillId="0" borderId="19" applyNumberFormat="0" applyFill="0" applyAlignment="0" applyProtection="0">
      <alignment vertical="center"/>
    </xf>
    <xf numFmtId="0" fontId="22" fillId="0" borderId="14" applyNumberFormat="0" applyFill="0" applyAlignment="0" applyProtection="0">
      <alignment vertical="center"/>
    </xf>
    <xf numFmtId="0" fontId="31" fillId="12" borderId="0" applyNumberFormat="0" applyBorder="0" applyAlignment="0" applyProtection="0">
      <alignment vertical="center"/>
    </xf>
    <xf numFmtId="0" fontId="30" fillId="11" borderId="0" applyNumberFormat="0" applyBorder="0" applyAlignment="0" applyProtection="0">
      <alignment vertical="center"/>
    </xf>
    <xf numFmtId="10" fontId="7" fillId="0" borderId="7">
      <alignment horizontal="right" vertical="center"/>
    </xf>
    <xf numFmtId="0" fontId="21" fillId="31" borderId="0" applyNumberFormat="0" applyBorder="0" applyAlignment="0" applyProtection="0">
      <alignment vertical="center"/>
    </xf>
    <xf numFmtId="0" fontId="28" fillId="8" borderId="0" applyNumberFormat="0" applyBorder="0" applyAlignment="0" applyProtection="0">
      <alignment vertical="center"/>
    </xf>
    <xf numFmtId="0" fontId="21" fillId="4" borderId="0" applyNumberFormat="0" applyBorder="0" applyAlignment="0" applyProtection="0">
      <alignment vertical="center"/>
    </xf>
    <xf numFmtId="0" fontId="21" fillId="19" borderId="0" applyNumberFormat="0" applyBorder="0" applyAlignment="0" applyProtection="0">
      <alignment vertical="center"/>
    </xf>
    <xf numFmtId="0" fontId="21" fillId="25" borderId="0" applyNumberFormat="0" applyBorder="0" applyAlignment="0" applyProtection="0">
      <alignment vertical="center"/>
    </xf>
    <xf numFmtId="0" fontId="21" fillId="2" borderId="0" applyNumberFormat="0" applyBorder="0" applyAlignment="0" applyProtection="0">
      <alignment vertical="center"/>
    </xf>
    <xf numFmtId="0" fontId="28" fillId="7" borderId="0" applyNumberFormat="0" applyBorder="0" applyAlignment="0" applyProtection="0">
      <alignment vertical="center"/>
    </xf>
    <xf numFmtId="0" fontId="28" fillId="16" borderId="0" applyNumberFormat="0" applyBorder="0" applyAlignment="0" applyProtection="0">
      <alignment vertical="center"/>
    </xf>
    <xf numFmtId="0" fontId="21" fillId="10" borderId="0" applyNumberFormat="0" applyBorder="0" applyAlignment="0" applyProtection="0">
      <alignment vertical="center"/>
    </xf>
    <xf numFmtId="0" fontId="21" fillId="24" borderId="0" applyNumberFormat="0" applyBorder="0" applyAlignment="0" applyProtection="0">
      <alignment vertical="center"/>
    </xf>
    <xf numFmtId="0" fontId="28" fillId="18" borderId="0" applyNumberFormat="0" applyBorder="0" applyAlignment="0" applyProtection="0">
      <alignment vertical="center"/>
    </xf>
    <xf numFmtId="0" fontId="21" fillId="28" borderId="0" applyNumberFormat="0" applyBorder="0" applyAlignment="0" applyProtection="0">
      <alignment vertical="center"/>
    </xf>
    <xf numFmtId="0" fontId="28" fillId="30" borderId="0" applyNumberFormat="0" applyBorder="0" applyAlignment="0" applyProtection="0">
      <alignment vertical="center"/>
    </xf>
    <xf numFmtId="0" fontId="28" fillId="29" borderId="0" applyNumberFormat="0" applyBorder="0" applyAlignment="0" applyProtection="0">
      <alignment vertical="center"/>
    </xf>
    <xf numFmtId="0" fontId="21" fillId="32" borderId="0" applyNumberFormat="0" applyBorder="0" applyAlignment="0" applyProtection="0">
      <alignment vertical="center"/>
    </xf>
    <xf numFmtId="0" fontId="28" fillId="26"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77"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9" fontId="7" fillId="0" borderId="7" xfId="54">
      <alignment horizontal="right" vertical="center"/>
    </xf>
    <xf numFmtId="180"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0" t="s">
        <v>0</v>
      </c>
    </row>
    <row r="2" ht="36" customHeight="1" spans="1:4">
      <c r="A2" s="44" t="s">
        <v>1</v>
      </c>
      <c r="B2" s="168"/>
      <c r="C2" s="168"/>
      <c r="D2" s="168"/>
    </row>
    <row r="3" ht="21" customHeight="1" spans="1:4">
      <c r="A3" s="93" t="str">
        <f>"单位名称："&amp;"西双版纳州景洪市人民法院"</f>
        <v>单位名称：西双版纳州景洪市人民法院</v>
      </c>
      <c r="B3" s="133"/>
      <c r="C3" s="133"/>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28412810.89</v>
      </c>
      <c r="C7" s="23" t="str">
        <f>"一"&amp;"、"&amp;"公共安全支出"</f>
        <v>一、公共安全支出</v>
      </c>
      <c r="D7" s="120">
        <v>27062445.15</v>
      </c>
    </row>
    <row r="8" ht="25.4" customHeight="1" spans="1:4">
      <c r="A8" s="144" t="s">
        <v>9</v>
      </c>
      <c r="B8" s="120"/>
      <c r="C8" s="23" t="str">
        <f>"二"&amp;"、"&amp;"社会保障和就业支出"</f>
        <v>二、社会保障和就业支出</v>
      </c>
      <c r="D8" s="120">
        <v>1791328.99</v>
      </c>
    </row>
    <row r="9" ht="25.4" customHeight="1" spans="1:4">
      <c r="A9" s="144" t="s">
        <v>10</v>
      </c>
      <c r="B9" s="120"/>
      <c r="C9" s="23" t="str">
        <f>"三"&amp;"、"&amp;"卫生健康支出"</f>
        <v>三、卫生健康支出</v>
      </c>
      <c r="D9" s="120">
        <v>2057891.29</v>
      </c>
    </row>
    <row r="10" ht="25.4" customHeight="1" spans="1:4">
      <c r="A10" s="144" t="s">
        <v>11</v>
      </c>
      <c r="B10" s="92"/>
      <c r="C10" s="23" t="str">
        <f>"四"&amp;"、"&amp;"住房保障支出"</f>
        <v>四、住房保障支出</v>
      </c>
      <c r="D10" s="120">
        <v>1361179.64</v>
      </c>
    </row>
    <row r="11" ht="25.4" customHeight="1" spans="1:4">
      <c r="A11" s="144" t="s">
        <v>12</v>
      </c>
      <c r="B11" s="120">
        <v>3192580.14</v>
      </c>
      <c r="C11" s="23"/>
      <c r="D11" s="120"/>
    </row>
    <row r="12" ht="25.4" customHeight="1" spans="1:4">
      <c r="A12" s="144" t="s">
        <v>13</v>
      </c>
      <c r="B12" s="92"/>
      <c r="C12" s="23"/>
      <c r="D12" s="120"/>
    </row>
    <row r="13" ht="25.4" customHeight="1" spans="1:4">
      <c r="A13" s="144" t="s">
        <v>14</v>
      </c>
      <c r="B13" s="92"/>
      <c r="C13" s="23"/>
      <c r="D13" s="120"/>
    </row>
    <row r="14" ht="25.4" customHeight="1" spans="1:4">
      <c r="A14" s="144" t="s">
        <v>15</v>
      </c>
      <c r="B14" s="92"/>
      <c r="C14" s="23"/>
      <c r="D14" s="120"/>
    </row>
    <row r="15" ht="25.4" customHeight="1" spans="1:4">
      <c r="A15" s="169" t="s">
        <v>16</v>
      </c>
      <c r="B15" s="92"/>
      <c r="C15" s="23"/>
      <c r="D15" s="120"/>
    </row>
    <row r="16" ht="25.4" customHeight="1" spans="1:4">
      <c r="A16" s="169" t="s">
        <v>17</v>
      </c>
      <c r="B16" s="120">
        <v>3192580.14</v>
      </c>
      <c r="C16" s="23"/>
      <c r="D16" s="120"/>
    </row>
    <row r="17" ht="25.4" customHeight="1" spans="1:4">
      <c r="A17" s="170" t="s">
        <v>18</v>
      </c>
      <c r="B17" s="140">
        <v>31605391.03</v>
      </c>
      <c r="C17" s="141" t="s">
        <v>19</v>
      </c>
      <c r="D17" s="140">
        <v>32272845.07</v>
      </c>
    </row>
    <row r="18" ht="25.4" customHeight="1" spans="1:4">
      <c r="A18" s="171" t="s">
        <v>20</v>
      </c>
      <c r="B18" s="140">
        <v>766997.24</v>
      </c>
      <c r="C18" s="172" t="s">
        <v>21</v>
      </c>
      <c r="D18" s="173">
        <v>99543.2</v>
      </c>
    </row>
    <row r="19" ht="25.4" customHeight="1" spans="1:4">
      <c r="A19" s="174" t="s">
        <v>22</v>
      </c>
      <c r="B19" s="120">
        <v>766997.24</v>
      </c>
      <c r="C19" s="142" t="s">
        <v>22</v>
      </c>
      <c r="D19" s="92"/>
    </row>
    <row r="20" ht="25.4" customHeight="1" spans="1:4">
      <c r="A20" s="174" t="s">
        <v>23</v>
      </c>
      <c r="B20" s="120"/>
      <c r="C20" s="142" t="s">
        <v>23</v>
      </c>
      <c r="D20" s="92">
        <v>99543.2</v>
      </c>
    </row>
    <row r="21" ht="25.4" customHeight="1" spans="1:4">
      <c r="A21" s="175" t="s">
        <v>24</v>
      </c>
      <c r="B21" s="140">
        <v>32372388.27</v>
      </c>
      <c r="C21" s="141" t="s">
        <v>25</v>
      </c>
      <c r="D21" s="136">
        <v>32372388.27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5" t="s">
        <v>353</v>
      </c>
    </row>
    <row r="2" ht="28.5" customHeight="1" spans="1:6">
      <c r="A2" s="27" t="s">
        <v>354</v>
      </c>
      <c r="B2" s="27"/>
      <c r="C2" s="27"/>
      <c r="D2" s="27"/>
      <c r="E2" s="27"/>
      <c r="F2" s="27"/>
    </row>
    <row r="3" ht="15" customHeight="1" spans="1:6">
      <c r="A3" s="101" t="str">
        <f>"单位名称："&amp;"西双版纳州景洪市人民法院"</f>
        <v>单位名称：西双版纳州景洪市人民法院</v>
      </c>
      <c r="B3" s="102"/>
      <c r="C3" s="102"/>
      <c r="D3" s="58"/>
      <c r="E3" s="58"/>
      <c r="F3" s="103" t="s">
        <v>2</v>
      </c>
    </row>
    <row r="4" ht="18.75" customHeight="1" spans="1:6">
      <c r="A4" s="9" t="s">
        <v>128</v>
      </c>
      <c r="B4" s="9" t="s">
        <v>48</v>
      </c>
      <c r="C4" s="9" t="s">
        <v>49</v>
      </c>
      <c r="D4" s="15" t="s">
        <v>355</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9"/>
      <c r="B7" s="29"/>
      <c r="C7" s="29"/>
      <c r="D7" s="22"/>
      <c r="E7" s="22"/>
      <c r="F7" s="22"/>
    </row>
    <row r="8" ht="17.25" customHeight="1" spans="1:6">
      <c r="A8" s="104" t="s">
        <v>94</v>
      </c>
      <c r="B8" s="105"/>
      <c r="C8" s="105" t="s">
        <v>94</v>
      </c>
      <c r="D8" s="22"/>
      <c r="E8" s="22"/>
      <c r="F8" s="22"/>
    </row>
    <row r="9" ht="20" customHeight="1" spans="1:1">
      <c r="A9" t="s">
        <v>356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3"/>
      <c r="P1" s="53"/>
      <c r="Q1" s="99" t="s">
        <v>357</v>
      </c>
    </row>
    <row r="2" ht="27.75" customHeight="1" spans="1:17">
      <c r="A2" s="56" t="s">
        <v>358</v>
      </c>
      <c r="B2" s="27"/>
      <c r="C2" s="27"/>
      <c r="D2" s="27"/>
      <c r="E2" s="27"/>
      <c r="F2" s="27"/>
      <c r="G2" s="27"/>
      <c r="H2" s="27"/>
      <c r="I2" s="27"/>
      <c r="J2" s="27"/>
      <c r="K2" s="45"/>
      <c r="L2" s="27"/>
      <c r="M2" s="27"/>
      <c r="N2" s="27"/>
      <c r="O2" s="45"/>
      <c r="P2" s="45"/>
      <c r="Q2" s="27"/>
    </row>
    <row r="3" ht="18.75" customHeight="1" spans="1:17">
      <c r="A3" s="93" t="str">
        <f>"单位名称："&amp;"西双版纳州景洪市人民法院"</f>
        <v>单位名称：西双版纳州景洪市人民法院</v>
      </c>
      <c r="B3" s="6"/>
      <c r="C3" s="6"/>
      <c r="D3" s="6"/>
      <c r="E3" s="6"/>
      <c r="F3" s="6"/>
      <c r="G3" s="6"/>
      <c r="H3" s="6"/>
      <c r="I3" s="6"/>
      <c r="J3" s="6"/>
      <c r="O3" s="63"/>
      <c r="P3" s="63"/>
      <c r="Q3" s="100" t="s">
        <v>119</v>
      </c>
    </row>
    <row r="4" ht="15.75" customHeight="1" spans="1:17">
      <c r="A4" s="9" t="s">
        <v>359</v>
      </c>
      <c r="B4" s="68" t="s">
        <v>360</v>
      </c>
      <c r="C4" s="68" t="s">
        <v>361</v>
      </c>
      <c r="D4" s="68" t="s">
        <v>362</v>
      </c>
      <c r="E4" s="68" t="s">
        <v>363</v>
      </c>
      <c r="F4" s="68" t="s">
        <v>364</v>
      </c>
      <c r="G4" s="69" t="s">
        <v>135</v>
      </c>
      <c r="H4" s="69"/>
      <c r="I4" s="69"/>
      <c r="J4" s="69"/>
      <c r="K4" s="70"/>
      <c r="L4" s="69"/>
      <c r="M4" s="69"/>
      <c r="N4" s="69"/>
      <c r="O4" s="86"/>
      <c r="P4" s="70"/>
      <c r="Q4" s="87"/>
    </row>
    <row r="5" ht="17.25" customHeight="1" spans="1:17">
      <c r="A5" s="14"/>
      <c r="B5" s="71"/>
      <c r="C5" s="71"/>
      <c r="D5" s="71"/>
      <c r="E5" s="71"/>
      <c r="F5" s="71"/>
      <c r="G5" s="71" t="s">
        <v>30</v>
      </c>
      <c r="H5" s="71" t="s">
        <v>33</v>
      </c>
      <c r="I5" s="71" t="s">
        <v>365</v>
      </c>
      <c r="J5" s="71" t="s">
        <v>366</v>
      </c>
      <c r="K5" s="72" t="s">
        <v>367</v>
      </c>
      <c r="L5" s="88" t="s">
        <v>368</v>
      </c>
      <c r="M5" s="88"/>
      <c r="N5" s="88"/>
      <c r="O5" s="89"/>
      <c r="P5" s="90"/>
      <c r="Q5" s="73"/>
    </row>
    <row r="6" ht="54" customHeight="1" spans="1:17">
      <c r="A6" s="17"/>
      <c r="B6" s="73"/>
      <c r="C6" s="73"/>
      <c r="D6" s="73"/>
      <c r="E6" s="73"/>
      <c r="F6" s="73"/>
      <c r="G6" s="73"/>
      <c r="H6" s="73" t="s">
        <v>32</v>
      </c>
      <c r="I6" s="73"/>
      <c r="J6" s="73"/>
      <c r="K6" s="74"/>
      <c r="L6" s="73" t="s">
        <v>32</v>
      </c>
      <c r="M6" s="73" t="s">
        <v>43</v>
      </c>
      <c r="N6" s="73" t="s">
        <v>142</v>
      </c>
      <c r="O6" s="91" t="s">
        <v>39</v>
      </c>
      <c r="P6" s="74" t="s">
        <v>40</v>
      </c>
      <c r="Q6" s="73" t="s">
        <v>41</v>
      </c>
    </row>
    <row r="7" ht="15"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75" t="s">
        <v>45</v>
      </c>
      <c r="B8" s="76"/>
      <c r="C8" s="76"/>
      <c r="D8" s="76"/>
      <c r="E8" s="96"/>
      <c r="F8" s="22">
        <v>2753500</v>
      </c>
      <c r="G8" s="22">
        <v>2873500</v>
      </c>
      <c r="H8" s="22">
        <v>2873500</v>
      </c>
      <c r="I8" s="22"/>
      <c r="J8" s="22"/>
      <c r="K8" s="22"/>
      <c r="L8" s="22"/>
      <c r="M8" s="22"/>
      <c r="N8" s="22"/>
      <c r="O8" s="22"/>
      <c r="P8" s="22"/>
      <c r="Q8" s="22"/>
    </row>
    <row r="9" ht="21" customHeight="1" spans="1:17">
      <c r="A9" s="78" t="s">
        <v>223</v>
      </c>
      <c r="B9" s="76" t="s">
        <v>369</v>
      </c>
      <c r="C9" s="76" t="s">
        <v>370</v>
      </c>
      <c r="D9" s="97" t="s">
        <v>371</v>
      </c>
      <c r="E9" s="98">
        <v>1</v>
      </c>
      <c r="F9" s="22"/>
      <c r="G9" s="22">
        <v>120000</v>
      </c>
      <c r="H9" s="22">
        <v>120000</v>
      </c>
      <c r="I9" s="22"/>
      <c r="J9" s="22"/>
      <c r="K9" s="22"/>
      <c r="L9" s="22"/>
      <c r="M9" s="22"/>
      <c r="N9" s="22"/>
      <c r="O9" s="22"/>
      <c r="P9" s="22"/>
      <c r="Q9" s="22"/>
    </row>
    <row r="10" ht="21" customHeight="1" spans="1:17">
      <c r="A10" s="78" t="s">
        <v>223</v>
      </c>
      <c r="B10" s="76" t="s">
        <v>372</v>
      </c>
      <c r="C10" s="76" t="s">
        <v>373</v>
      </c>
      <c r="D10" s="97" t="s">
        <v>374</v>
      </c>
      <c r="E10" s="98">
        <v>750000</v>
      </c>
      <c r="F10" s="22">
        <v>150000</v>
      </c>
      <c r="G10" s="22">
        <v>150000</v>
      </c>
      <c r="H10" s="22">
        <v>150000</v>
      </c>
      <c r="I10" s="22"/>
      <c r="J10" s="22"/>
      <c r="K10" s="22"/>
      <c r="L10" s="22"/>
      <c r="M10" s="22"/>
      <c r="N10" s="22"/>
      <c r="O10" s="22"/>
      <c r="P10" s="22"/>
      <c r="Q10" s="22"/>
    </row>
    <row r="11" ht="21" customHeight="1" spans="1:17">
      <c r="A11" s="78" t="s">
        <v>223</v>
      </c>
      <c r="B11" s="76" t="s">
        <v>375</v>
      </c>
      <c r="C11" s="76" t="s">
        <v>376</v>
      </c>
      <c r="D11" s="97" t="s">
        <v>377</v>
      </c>
      <c r="E11" s="98">
        <v>1</v>
      </c>
      <c r="F11" s="22">
        <v>100000</v>
      </c>
      <c r="G11" s="22">
        <v>100000</v>
      </c>
      <c r="H11" s="22">
        <v>100000</v>
      </c>
      <c r="I11" s="22"/>
      <c r="J11" s="22"/>
      <c r="K11" s="22"/>
      <c r="L11" s="22"/>
      <c r="M11" s="22"/>
      <c r="N11" s="22"/>
      <c r="O11" s="22"/>
      <c r="P11" s="22"/>
      <c r="Q11" s="22"/>
    </row>
    <row r="12" ht="21" customHeight="1" spans="1:17">
      <c r="A12" s="78" t="s">
        <v>223</v>
      </c>
      <c r="B12" s="76" t="s">
        <v>378</v>
      </c>
      <c r="C12" s="76" t="s">
        <v>379</v>
      </c>
      <c r="D12" s="97" t="s">
        <v>380</v>
      </c>
      <c r="E12" s="98">
        <v>1</v>
      </c>
      <c r="F12" s="22">
        <v>78000</v>
      </c>
      <c r="G12" s="22">
        <v>78000</v>
      </c>
      <c r="H12" s="22">
        <v>78000</v>
      </c>
      <c r="I12" s="22"/>
      <c r="J12" s="22"/>
      <c r="K12" s="22"/>
      <c r="L12" s="22"/>
      <c r="M12" s="22"/>
      <c r="N12" s="22"/>
      <c r="O12" s="22"/>
      <c r="P12" s="22"/>
      <c r="Q12" s="22"/>
    </row>
    <row r="13" ht="21" customHeight="1" spans="1:17">
      <c r="A13" s="78" t="s">
        <v>223</v>
      </c>
      <c r="B13" s="76" t="s">
        <v>381</v>
      </c>
      <c r="C13" s="76" t="s">
        <v>382</v>
      </c>
      <c r="D13" s="97" t="s">
        <v>383</v>
      </c>
      <c r="E13" s="98">
        <v>1</v>
      </c>
      <c r="F13" s="22">
        <v>40300</v>
      </c>
      <c r="G13" s="22">
        <v>40300</v>
      </c>
      <c r="H13" s="22">
        <v>40300</v>
      </c>
      <c r="I13" s="22"/>
      <c r="J13" s="22"/>
      <c r="K13" s="22"/>
      <c r="L13" s="22"/>
      <c r="M13" s="22"/>
      <c r="N13" s="22"/>
      <c r="O13" s="22"/>
      <c r="P13" s="22"/>
      <c r="Q13" s="22"/>
    </row>
    <row r="14" ht="21" customHeight="1" spans="1:17">
      <c r="A14" s="78" t="s">
        <v>223</v>
      </c>
      <c r="B14" s="76" t="s">
        <v>384</v>
      </c>
      <c r="C14" s="76" t="s">
        <v>385</v>
      </c>
      <c r="D14" s="97" t="s">
        <v>380</v>
      </c>
      <c r="E14" s="98">
        <v>2</v>
      </c>
      <c r="F14" s="22">
        <v>242000</v>
      </c>
      <c r="G14" s="22">
        <v>242000</v>
      </c>
      <c r="H14" s="22">
        <v>242000</v>
      </c>
      <c r="I14" s="22"/>
      <c r="J14" s="22"/>
      <c r="K14" s="22"/>
      <c r="L14" s="22"/>
      <c r="M14" s="22"/>
      <c r="N14" s="22"/>
      <c r="O14" s="22"/>
      <c r="P14" s="22"/>
      <c r="Q14" s="22"/>
    </row>
    <row r="15" ht="21" customHeight="1" spans="1:17">
      <c r="A15" s="78" t="s">
        <v>223</v>
      </c>
      <c r="B15" s="76" t="s">
        <v>386</v>
      </c>
      <c r="C15" s="76" t="s">
        <v>387</v>
      </c>
      <c r="D15" s="97" t="s">
        <v>285</v>
      </c>
      <c r="E15" s="98">
        <v>1</v>
      </c>
      <c r="F15" s="22">
        <v>897200</v>
      </c>
      <c r="G15" s="22">
        <v>897200</v>
      </c>
      <c r="H15" s="22">
        <v>897200</v>
      </c>
      <c r="I15" s="22"/>
      <c r="J15" s="22"/>
      <c r="K15" s="22"/>
      <c r="L15" s="22"/>
      <c r="M15" s="22"/>
      <c r="N15" s="22"/>
      <c r="O15" s="22"/>
      <c r="P15" s="22"/>
      <c r="Q15" s="22"/>
    </row>
    <row r="16" ht="21" customHeight="1" spans="1:17">
      <c r="A16" s="78" t="s">
        <v>168</v>
      </c>
      <c r="B16" s="76" t="s">
        <v>388</v>
      </c>
      <c r="C16" s="76" t="s">
        <v>389</v>
      </c>
      <c r="D16" s="97" t="s">
        <v>285</v>
      </c>
      <c r="E16" s="98">
        <v>1</v>
      </c>
      <c r="F16" s="22">
        <v>120000</v>
      </c>
      <c r="G16" s="22">
        <v>120000</v>
      </c>
      <c r="H16" s="22">
        <v>120000</v>
      </c>
      <c r="I16" s="22"/>
      <c r="J16" s="22"/>
      <c r="K16" s="22"/>
      <c r="L16" s="22"/>
      <c r="M16" s="22"/>
      <c r="N16" s="22"/>
      <c r="O16" s="22"/>
      <c r="P16" s="22"/>
      <c r="Q16" s="22"/>
    </row>
    <row r="17" ht="21" customHeight="1" spans="1:17">
      <c r="A17" s="78" t="s">
        <v>168</v>
      </c>
      <c r="B17" s="76" t="s">
        <v>390</v>
      </c>
      <c r="C17" s="76" t="s">
        <v>390</v>
      </c>
      <c r="D17" s="97" t="s">
        <v>285</v>
      </c>
      <c r="E17" s="98">
        <v>1</v>
      </c>
      <c r="F17" s="22">
        <v>100000</v>
      </c>
      <c r="G17" s="22">
        <v>100000</v>
      </c>
      <c r="H17" s="22">
        <v>100000</v>
      </c>
      <c r="I17" s="22"/>
      <c r="J17" s="22"/>
      <c r="K17" s="22"/>
      <c r="L17" s="22"/>
      <c r="M17" s="22"/>
      <c r="N17" s="22"/>
      <c r="O17" s="22"/>
      <c r="P17" s="22"/>
      <c r="Q17" s="22"/>
    </row>
    <row r="18" ht="21" customHeight="1" spans="1:17">
      <c r="A18" s="78" t="s">
        <v>168</v>
      </c>
      <c r="B18" s="76" t="s">
        <v>391</v>
      </c>
      <c r="C18" s="76" t="s">
        <v>392</v>
      </c>
      <c r="D18" s="97" t="s">
        <v>285</v>
      </c>
      <c r="E18" s="98">
        <v>1</v>
      </c>
      <c r="F18" s="22">
        <v>36000</v>
      </c>
      <c r="G18" s="22">
        <v>36000</v>
      </c>
      <c r="H18" s="22">
        <v>36000</v>
      </c>
      <c r="I18" s="22"/>
      <c r="J18" s="22"/>
      <c r="K18" s="22"/>
      <c r="L18" s="22"/>
      <c r="M18" s="22"/>
      <c r="N18" s="22"/>
      <c r="O18" s="22"/>
      <c r="P18" s="22"/>
      <c r="Q18" s="22"/>
    </row>
    <row r="19" ht="21" customHeight="1" spans="1:17">
      <c r="A19" s="78" t="s">
        <v>252</v>
      </c>
      <c r="B19" s="76" t="s">
        <v>393</v>
      </c>
      <c r="C19" s="76" t="s">
        <v>387</v>
      </c>
      <c r="D19" s="97" t="s">
        <v>285</v>
      </c>
      <c r="E19" s="98">
        <v>1</v>
      </c>
      <c r="F19" s="22">
        <v>990000</v>
      </c>
      <c r="G19" s="22">
        <v>990000</v>
      </c>
      <c r="H19" s="22">
        <v>990000</v>
      </c>
      <c r="I19" s="22"/>
      <c r="J19" s="22"/>
      <c r="K19" s="22"/>
      <c r="L19" s="22"/>
      <c r="M19" s="22"/>
      <c r="N19" s="22"/>
      <c r="O19" s="22"/>
      <c r="P19" s="22"/>
      <c r="Q19" s="22"/>
    </row>
    <row r="20" ht="21" customHeight="1" spans="1:17">
      <c r="A20" s="79" t="s">
        <v>94</v>
      </c>
      <c r="B20" s="80"/>
      <c r="C20" s="80"/>
      <c r="D20" s="80"/>
      <c r="E20" s="96"/>
      <c r="F20" s="22">
        <v>2753500</v>
      </c>
      <c r="G20" s="22">
        <v>2873500</v>
      </c>
      <c r="H20" s="22">
        <v>2873500</v>
      </c>
      <c r="I20" s="22"/>
      <c r="J20" s="22"/>
      <c r="K20" s="22"/>
      <c r="L20" s="22"/>
      <c r="M20" s="22"/>
      <c r="N20" s="22"/>
      <c r="O20" s="22"/>
      <c r="P20" s="22"/>
      <c r="Q20" s="22"/>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53"/>
      <c r="M1" s="82"/>
      <c r="N1" s="83" t="s">
        <v>394</v>
      </c>
    </row>
    <row r="2" ht="27.75" customHeight="1" spans="1:14">
      <c r="A2" s="56" t="s">
        <v>395</v>
      </c>
      <c r="B2" s="66"/>
      <c r="C2" s="66"/>
      <c r="D2" s="66"/>
      <c r="E2" s="66"/>
      <c r="F2" s="66"/>
      <c r="G2" s="66"/>
      <c r="H2" s="67"/>
      <c r="I2" s="66"/>
      <c r="J2" s="66"/>
      <c r="K2" s="66"/>
      <c r="L2" s="45"/>
      <c r="M2" s="67"/>
      <c r="N2" s="66"/>
    </row>
    <row r="3" ht="18.75" customHeight="1" spans="1:14">
      <c r="A3" s="57" t="str">
        <f>"单位名称："&amp;"西双版纳州景洪市人民法院"</f>
        <v>单位名称：西双版纳州景洪市人民法院</v>
      </c>
      <c r="B3" s="58"/>
      <c r="C3" s="58"/>
      <c r="D3" s="58"/>
      <c r="E3" s="58"/>
      <c r="F3" s="58"/>
      <c r="G3" s="58"/>
      <c r="H3" s="65"/>
      <c r="I3" s="60"/>
      <c r="J3" s="60"/>
      <c r="K3" s="60"/>
      <c r="L3" s="63"/>
      <c r="M3" s="84"/>
      <c r="N3" s="85" t="s">
        <v>119</v>
      </c>
    </row>
    <row r="4" ht="15.75" customHeight="1" spans="1:14">
      <c r="A4" s="9" t="s">
        <v>359</v>
      </c>
      <c r="B4" s="68" t="s">
        <v>396</v>
      </c>
      <c r="C4" s="68" t="s">
        <v>397</v>
      </c>
      <c r="D4" s="69" t="s">
        <v>135</v>
      </c>
      <c r="E4" s="69"/>
      <c r="F4" s="69"/>
      <c r="G4" s="69"/>
      <c r="H4" s="70"/>
      <c r="I4" s="69"/>
      <c r="J4" s="69"/>
      <c r="K4" s="69"/>
      <c r="L4" s="86"/>
      <c r="M4" s="70"/>
      <c r="N4" s="87"/>
    </row>
    <row r="5" ht="17.25" customHeight="1" spans="1:14">
      <c r="A5" s="14"/>
      <c r="B5" s="71"/>
      <c r="C5" s="71"/>
      <c r="D5" s="71" t="s">
        <v>30</v>
      </c>
      <c r="E5" s="71" t="s">
        <v>33</v>
      </c>
      <c r="F5" s="71" t="s">
        <v>365</v>
      </c>
      <c r="G5" s="71" t="s">
        <v>366</v>
      </c>
      <c r="H5" s="72" t="s">
        <v>367</v>
      </c>
      <c r="I5" s="88" t="s">
        <v>368</v>
      </c>
      <c r="J5" s="88"/>
      <c r="K5" s="88"/>
      <c r="L5" s="89"/>
      <c r="M5" s="90"/>
      <c r="N5" s="73"/>
    </row>
    <row r="6" ht="54" customHeight="1" spans="1:14">
      <c r="A6" s="17"/>
      <c r="B6" s="73"/>
      <c r="C6" s="73"/>
      <c r="D6" s="73"/>
      <c r="E6" s="73"/>
      <c r="F6" s="73"/>
      <c r="G6" s="73"/>
      <c r="H6" s="74"/>
      <c r="I6" s="73" t="s">
        <v>32</v>
      </c>
      <c r="J6" s="73" t="s">
        <v>43</v>
      </c>
      <c r="K6" s="73" t="s">
        <v>142</v>
      </c>
      <c r="L6" s="91"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1" customHeight="1" spans="1:14">
      <c r="A8" s="75" t="s">
        <v>45</v>
      </c>
      <c r="B8" s="76"/>
      <c r="C8" s="76"/>
      <c r="D8" s="77">
        <v>2037200</v>
      </c>
      <c r="E8" s="77">
        <v>2037200</v>
      </c>
      <c r="F8" s="77"/>
      <c r="G8" s="77"/>
      <c r="H8" s="77"/>
      <c r="I8" s="77"/>
      <c r="J8" s="77"/>
      <c r="K8" s="77"/>
      <c r="L8" s="92"/>
      <c r="M8" s="77"/>
      <c r="N8" s="77"/>
    </row>
    <row r="9" ht="21" customHeight="1" spans="1:14">
      <c r="A9" s="78" t="s">
        <v>223</v>
      </c>
      <c r="B9" s="76" t="s">
        <v>386</v>
      </c>
      <c r="C9" s="76" t="s">
        <v>398</v>
      </c>
      <c r="D9" s="77">
        <v>897200</v>
      </c>
      <c r="E9" s="77">
        <v>897200</v>
      </c>
      <c r="F9" s="77"/>
      <c r="G9" s="77"/>
      <c r="H9" s="77"/>
      <c r="I9" s="77"/>
      <c r="J9" s="77"/>
      <c r="K9" s="77"/>
      <c r="L9" s="92"/>
      <c r="M9" s="77"/>
      <c r="N9" s="77"/>
    </row>
    <row r="10" ht="21" customHeight="1" spans="1:14">
      <c r="A10" s="78" t="s">
        <v>223</v>
      </c>
      <c r="B10" s="76" t="s">
        <v>372</v>
      </c>
      <c r="C10" s="76" t="s">
        <v>399</v>
      </c>
      <c r="D10" s="77">
        <v>150000</v>
      </c>
      <c r="E10" s="77">
        <v>150000</v>
      </c>
      <c r="F10" s="77"/>
      <c r="G10" s="77"/>
      <c r="H10" s="77"/>
      <c r="I10" s="77"/>
      <c r="J10" s="77"/>
      <c r="K10" s="77"/>
      <c r="L10" s="92"/>
      <c r="M10" s="77"/>
      <c r="N10" s="77"/>
    </row>
    <row r="11" ht="21" customHeight="1" spans="1:14">
      <c r="A11" s="78" t="s">
        <v>252</v>
      </c>
      <c r="B11" s="76" t="s">
        <v>393</v>
      </c>
      <c r="C11" s="76" t="s">
        <v>398</v>
      </c>
      <c r="D11" s="77">
        <v>990000</v>
      </c>
      <c r="E11" s="77">
        <v>990000</v>
      </c>
      <c r="F11" s="77"/>
      <c r="G11" s="77"/>
      <c r="H11" s="77"/>
      <c r="I11" s="77"/>
      <c r="J11" s="77"/>
      <c r="K11" s="77"/>
      <c r="L11" s="92"/>
      <c r="M11" s="77"/>
      <c r="N11" s="77"/>
    </row>
    <row r="12" ht="21" customHeight="1" spans="1:14">
      <c r="A12" s="79" t="s">
        <v>94</v>
      </c>
      <c r="B12" s="80"/>
      <c r="C12" s="81"/>
      <c r="D12" s="77">
        <v>2037200</v>
      </c>
      <c r="E12" s="77">
        <v>2037200</v>
      </c>
      <c r="F12" s="77"/>
      <c r="G12" s="77"/>
      <c r="H12" s="77"/>
      <c r="I12" s="77"/>
      <c r="J12" s="77"/>
      <c r="K12" s="77"/>
      <c r="L12" s="92"/>
      <c r="M12" s="77"/>
      <c r="N12" s="77"/>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5"/>
      <c r="W1" s="53"/>
      <c r="X1" s="53" t="s">
        <v>400</v>
      </c>
    </row>
    <row r="2" ht="27.75" customHeight="1" spans="1:24">
      <c r="A2" s="56" t="s">
        <v>401</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"单位名称："&amp;"西双版纳州景洪市人民法院"</f>
        <v>单位名称：西双版纳州景洪市人民法院</v>
      </c>
      <c r="B3" s="58"/>
      <c r="C3" s="58"/>
      <c r="D3" s="59"/>
      <c r="E3" s="60"/>
      <c r="F3" s="60"/>
      <c r="G3" s="60"/>
      <c r="H3" s="60"/>
      <c r="I3" s="60"/>
      <c r="W3" s="63"/>
      <c r="X3" s="63" t="s">
        <v>119</v>
      </c>
    </row>
    <row r="4" ht="19.5" customHeight="1" spans="1:24">
      <c r="A4" s="15" t="s">
        <v>402</v>
      </c>
      <c r="B4" s="10" t="s">
        <v>135</v>
      </c>
      <c r="C4" s="11"/>
      <c r="D4" s="11"/>
      <c r="E4" s="61" t="s">
        <v>403</v>
      </c>
      <c r="F4" s="61"/>
      <c r="G4" s="61"/>
      <c r="H4" s="61"/>
      <c r="I4" s="61"/>
      <c r="J4" s="61"/>
      <c r="K4" s="61"/>
      <c r="L4" s="61"/>
      <c r="M4" s="61"/>
      <c r="N4" s="61"/>
      <c r="O4" s="61"/>
      <c r="P4" s="61"/>
      <c r="Q4" s="61"/>
      <c r="R4" s="61"/>
      <c r="S4" s="61"/>
      <c r="T4" s="61"/>
      <c r="U4" s="61"/>
      <c r="V4" s="61"/>
      <c r="W4" s="61"/>
      <c r="X4" s="61"/>
    </row>
    <row r="5" ht="40.5" customHeight="1" spans="1:24">
      <c r="A5" s="18"/>
      <c r="B5" s="28" t="s">
        <v>30</v>
      </c>
      <c r="C5" s="9" t="s">
        <v>33</v>
      </c>
      <c r="D5" s="62" t="s">
        <v>404</v>
      </c>
      <c r="E5" s="61" t="s">
        <v>405</v>
      </c>
      <c r="F5" s="61" t="s">
        <v>406</v>
      </c>
      <c r="G5" s="61" t="s">
        <v>407</v>
      </c>
      <c r="H5" s="61" t="s">
        <v>408</v>
      </c>
      <c r="I5" s="61" t="s">
        <v>409</v>
      </c>
      <c r="J5" s="61" t="s">
        <v>410</v>
      </c>
      <c r="K5" s="61" t="s">
        <v>411</v>
      </c>
      <c r="L5" s="61" t="s">
        <v>412</v>
      </c>
      <c r="M5" s="61" t="s">
        <v>413</v>
      </c>
      <c r="N5" s="61" t="s">
        <v>414</v>
      </c>
      <c r="O5" s="61" t="s">
        <v>415</v>
      </c>
      <c r="P5" s="61" t="s">
        <v>416</v>
      </c>
      <c r="Q5" s="61" t="s">
        <v>417</v>
      </c>
      <c r="R5" s="61" t="s">
        <v>418</v>
      </c>
      <c r="S5" s="61" t="s">
        <v>419</v>
      </c>
      <c r="T5" s="61" t="s">
        <v>420</v>
      </c>
      <c r="U5" s="61" t="s">
        <v>421</v>
      </c>
      <c r="V5" s="61" t="s">
        <v>422</v>
      </c>
      <c r="W5" s="61" t="s">
        <v>423</v>
      </c>
      <c r="X5" s="61" t="s">
        <v>424</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9"/>
      <c r="B7" s="22"/>
      <c r="C7" s="22"/>
      <c r="D7" s="22"/>
      <c r="E7" s="22"/>
      <c r="F7" s="22"/>
      <c r="G7" s="22"/>
      <c r="H7" s="22"/>
      <c r="I7" s="22"/>
      <c r="J7" s="22"/>
      <c r="K7" s="22"/>
      <c r="L7" s="22"/>
      <c r="M7" s="22"/>
      <c r="N7" s="22"/>
      <c r="O7" s="22"/>
      <c r="P7" s="22"/>
      <c r="Q7" s="22"/>
      <c r="R7" s="22"/>
      <c r="S7" s="22"/>
      <c r="T7" s="22"/>
      <c r="U7" s="22"/>
      <c r="V7" s="22"/>
      <c r="W7" s="64"/>
      <c r="X7" s="22"/>
    </row>
    <row r="8" ht="29.9" customHeight="1" spans="1:24">
      <c r="A8" s="29"/>
      <c r="B8" s="22"/>
      <c r="C8" s="22"/>
      <c r="D8" s="22"/>
      <c r="E8" s="22"/>
      <c r="F8" s="22"/>
      <c r="G8" s="22"/>
      <c r="H8" s="22"/>
      <c r="I8" s="22"/>
      <c r="J8" s="22"/>
      <c r="K8" s="22"/>
      <c r="L8" s="22"/>
      <c r="M8" s="22"/>
      <c r="N8" s="22"/>
      <c r="O8" s="22"/>
      <c r="P8" s="22"/>
      <c r="Q8" s="22"/>
      <c r="R8" s="22"/>
      <c r="S8" s="22"/>
      <c r="T8" s="22"/>
      <c r="U8" s="22"/>
      <c r="V8" s="22"/>
      <c r="W8" s="64"/>
      <c r="X8" s="22"/>
    </row>
    <row r="9" ht="22" customHeight="1" spans="1:1">
      <c r="A9" t="s">
        <v>356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3" t="s">
        <v>425</v>
      </c>
    </row>
    <row r="2" ht="28.5" customHeight="1" spans="1:10">
      <c r="A2" s="44" t="s">
        <v>426</v>
      </c>
      <c r="B2" s="27"/>
      <c r="C2" s="27"/>
      <c r="D2" s="27"/>
      <c r="E2" s="27"/>
      <c r="F2" s="45"/>
      <c r="G2" s="27"/>
      <c r="H2" s="45"/>
      <c r="I2" s="45"/>
      <c r="J2" s="27"/>
    </row>
    <row r="3" ht="17.25" customHeight="1" spans="1:1">
      <c r="A3" s="4" t="str">
        <f>"单位名称："&amp;"西双版纳州景洪市人民法院"</f>
        <v>单位名称：西双版纳州景洪市人民法院</v>
      </c>
    </row>
    <row r="4" ht="44.25" customHeight="1" spans="1:10">
      <c r="A4" s="46" t="s">
        <v>259</v>
      </c>
      <c r="B4" s="46" t="s">
        <v>260</v>
      </c>
      <c r="C4" s="46" t="s">
        <v>261</v>
      </c>
      <c r="D4" s="46" t="s">
        <v>262</v>
      </c>
      <c r="E4" s="46" t="s">
        <v>263</v>
      </c>
      <c r="F4" s="47" t="s">
        <v>264</v>
      </c>
      <c r="G4" s="46" t="s">
        <v>265</v>
      </c>
      <c r="H4" s="47" t="s">
        <v>266</v>
      </c>
      <c r="I4" s="47" t="s">
        <v>267</v>
      </c>
      <c r="J4" s="46" t="s">
        <v>268</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4"/>
    </row>
    <row r="8" ht="21" customHeight="1" spans="1:1">
      <c r="A8" t="s">
        <v>356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427</v>
      </c>
    </row>
    <row r="2" ht="30.65" customHeight="1" spans="1:8">
      <c r="A2" s="36" t="s">
        <v>428</v>
      </c>
      <c r="B2" s="36"/>
      <c r="C2" s="36"/>
      <c r="D2" s="36"/>
      <c r="E2" s="36"/>
      <c r="F2" s="36"/>
      <c r="G2" s="36"/>
      <c r="H2" s="36"/>
    </row>
    <row r="3" ht="18.75" customHeight="1" spans="1:8">
      <c r="A3" s="34" t="str">
        <f>"单位名称："&amp;"西双版纳州景洪市人民法院"</f>
        <v>单位名称：西双版纳州景洪市人民法院</v>
      </c>
      <c r="B3" s="34"/>
      <c r="C3" s="34"/>
      <c r="D3" s="34"/>
      <c r="E3" s="34"/>
      <c r="F3" s="34"/>
      <c r="G3" s="34"/>
      <c r="H3" s="34"/>
    </row>
    <row r="4" ht="18.75" customHeight="1" spans="1:8">
      <c r="A4" s="37" t="s">
        <v>128</v>
      </c>
      <c r="B4" s="37" t="s">
        <v>429</v>
      </c>
      <c r="C4" s="37" t="s">
        <v>430</v>
      </c>
      <c r="D4" s="37" t="s">
        <v>431</v>
      </c>
      <c r="E4" s="37" t="s">
        <v>432</v>
      </c>
      <c r="F4" s="37" t="s">
        <v>433</v>
      </c>
      <c r="G4" s="37"/>
      <c r="H4" s="37"/>
    </row>
    <row r="5" ht="18.75" customHeight="1" spans="1:8">
      <c r="A5" s="37"/>
      <c r="B5" s="37"/>
      <c r="C5" s="37"/>
      <c r="D5" s="37"/>
      <c r="E5" s="37"/>
      <c r="F5" s="37" t="s">
        <v>363</v>
      </c>
      <c r="G5" s="37" t="s">
        <v>434</v>
      </c>
      <c r="H5" s="37" t="s">
        <v>435</v>
      </c>
    </row>
    <row r="6" ht="18.75" customHeight="1" spans="1:8">
      <c r="A6" s="38" t="s">
        <v>111</v>
      </c>
      <c r="B6" s="38" t="s">
        <v>112</v>
      </c>
      <c r="C6" s="38" t="s">
        <v>113</v>
      </c>
      <c r="D6" s="38" t="s">
        <v>114</v>
      </c>
      <c r="E6" s="38" t="s">
        <v>115</v>
      </c>
      <c r="F6" s="38" t="s">
        <v>116</v>
      </c>
      <c r="G6" s="38" t="s">
        <v>436</v>
      </c>
      <c r="H6" s="38" t="s">
        <v>345</v>
      </c>
    </row>
    <row r="7" ht="29.9" customHeight="1" spans="1:8">
      <c r="A7" s="39" t="s">
        <v>45</v>
      </c>
      <c r="B7" s="39" t="s">
        <v>437</v>
      </c>
      <c r="C7" s="39" t="s">
        <v>438</v>
      </c>
      <c r="D7" s="39" t="s">
        <v>439</v>
      </c>
      <c r="E7" s="37" t="s">
        <v>440</v>
      </c>
      <c r="F7" s="40">
        <v>9</v>
      </c>
      <c r="G7" s="41">
        <v>960</v>
      </c>
      <c r="H7" s="41">
        <v>8640</v>
      </c>
    </row>
    <row r="8" ht="29.9" customHeight="1" spans="1:8">
      <c r="A8" s="39" t="s">
        <v>45</v>
      </c>
      <c r="B8" s="39" t="s">
        <v>437</v>
      </c>
      <c r="C8" s="39" t="s">
        <v>441</v>
      </c>
      <c r="D8" s="39" t="s">
        <v>442</v>
      </c>
      <c r="E8" s="37" t="s">
        <v>443</v>
      </c>
      <c r="F8" s="40">
        <v>9</v>
      </c>
      <c r="G8" s="41">
        <v>1960</v>
      </c>
      <c r="H8" s="41">
        <v>17640</v>
      </c>
    </row>
    <row r="9" ht="29.9" customHeight="1" spans="1:8">
      <c r="A9" s="39" t="s">
        <v>45</v>
      </c>
      <c r="B9" s="39" t="s">
        <v>437</v>
      </c>
      <c r="C9" s="39" t="s">
        <v>444</v>
      </c>
      <c r="D9" s="39" t="s">
        <v>445</v>
      </c>
      <c r="E9" s="37" t="s">
        <v>443</v>
      </c>
      <c r="F9" s="40">
        <v>15</v>
      </c>
      <c r="G9" s="41">
        <v>980</v>
      </c>
      <c r="H9" s="41">
        <v>14700</v>
      </c>
    </row>
    <row r="10" ht="29.9" customHeight="1" spans="1:8">
      <c r="A10" s="39" t="s">
        <v>45</v>
      </c>
      <c r="B10" s="39" t="s">
        <v>437</v>
      </c>
      <c r="C10" s="39" t="s">
        <v>446</v>
      </c>
      <c r="D10" s="39" t="s">
        <v>447</v>
      </c>
      <c r="E10" s="37" t="s">
        <v>383</v>
      </c>
      <c r="F10" s="40">
        <v>24</v>
      </c>
      <c r="G10" s="41">
        <v>2500</v>
      </c>
      <c r="H10" s="41">
        <v>60000</v>
      </c>
    </row>
    <row r="11" ht="20.15" customHeight="1" spans="1:8">
      <c r="A11" s="37" t="s">
        <v>30</v>
      </c>
      <c r="B11" s="37"/>
      <c r="C11" s="37"/>
      <c r="D11" s="37"/>
      <c r="E11" s="37"/>
      <c r="F11" s="40">
        <v>57</v>
      </c>
      <c r="G11" s="41"/>
      <c r="H11" s="41">
        <v>100980</v>
      </c>
    </row>
    <row r="12" ht="19.5" customHeight="1" spans="1:8">
      <c r="A12" s="39" t="s">
        <v>448</v>
      </c>
      <c r="B12" s="39"/>
      <c r="C12" s="39"/>
      <c r="D12" s="39"/>
      <c r="E12" s="39"/>
      <c r="F12" s="42"/>
      <c r="G12" s="43"/>
      <c r="H12" s="43"/>
    </row>
  </sheetData>
  <mergeCells count="9">
    <mergeCell ref="A2:H2"/>
    <mergeCell ref="F4:H4"/>
    <mergeCell ref="A11:E11"/>
    <mergeCell ref="A12:H1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C16" sqref="C1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449</v>
      </c>
    </row>
    <row r="2" ht="27.75" customHeight="1" spans="1:11">
      <c r="A2" s="27" t="s">
        <v>450</v>
      </c>
      <c r="B2" s="27"/>
      <c r="C2" s="27"/>
      <c r="D2" s="27"/>
      <c r="E2" s="27"/>
      <c r="F2" s="27"/>
      <c r="G2" s="27"/>
      <c r="H2" s="27"/>
      <c r="I2" s="27"/>
      <c r="J2" s="27"/>
      <c r="K2" s="27"/>
    </row>
    <row r="3" ht="13.5" customHeight="1" spans="1:11">
      <c r="A3" s="4" t="str">
        <f>"单位名称："&amp;"西双版纳州景洪市人民法院"</f>
        <v>单位名称：西双版纳州景洪市人民法院</v>
      </c>
      <c r="B3" s="5"/>
      <c r="C3" s="5"/>
      <c r="D3" s="5"/>
      <c r="E3" s="5"/>
      <c r="F3" s="5"/>
      <c r="G3" s="5"/>
      <c r="H3" s="6"/>
      <c r="I3" s="6"/>
      <c r="J3" s="6"/>
      <c r="K3" s="7" t="s">
        <v>119</v>
      </c>
    </row>
    <row r="4" ht="21.75" customHeight="1" spans="1:11">
      <c r="A4" s="8" t="s">
        <v>204</v>
      </c>
      <c r="B4" s="8" t="s">
        <v>130</v>
      </c>
      <c r="C4" s="8" t="s">
        <v>205</v>
      </c>
      <c r="D4" s="9" t="s">
        <v>131</v>
      </c>
      <c r="E4" s="9" t="s">
        <v>132</v>
      </c>
      <c r="F4" s="9" t="s">
        <v>133</v>
      </c>
      <c r="G4" s="9" t="s">
        <v>134</v>
      </c>
      <c r="H4" s="15" t="s">
        <v>30</v>
      </c>
      <c r="I4" s="10" t="s">
        <v>451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94</v>
      </c>
      <c r="B10" s="31"/>
      <c r="C10" s="31"/>
      <c r="D10" s="31"/>
      <c r="E10" s="31"/>
      <c r="F10" s="31"/>
      <c r="G10" s="32"/>
      <c r="H10" s="22"/>
      <c r="I10" s="22"/>
      <c r="J10" s="22"/>
      <c r="K10" s="22"/>
    </row>
    <row r="11" ht="25" customHeight="1" spans="1:1">
      <c r="A11" t="s">
        <v>356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452</v>
      </c>
    </row>
    <row r="2" ht="27.75" customHeight="1" spans="1:7">
      <c r="A2" s="3" t="s">
        <v>453</v>
      </c>
      <c r="B2" s="3"/>
      <c r="C2" s="3"/>
      <c r="D2" s="3"/>
      <c r="E2" s="3"/>
      <c r="F2" s="3"/>
      <c r="G2" s="3"/>
    </row>
    <row r="3" ht="13.5" customHeight="1" spans="1:7">
      <c r="A3" s="4" t="str">
        <f>"单位名称："&amp;"西双版纳州景洪市人民法院"</f>
        <v>单位名称：西双版纳州景洪市人民法院</v>
      </c>
      <c r="B3" s="5"/>
      <c r="C3" s="5"/>
      <c r="D3" s="5"/>
      <c r="E3" s="6"/>
      <c r="F3" s="6"/>
      <c r="G3" s="7" t="s">
        <v>119</v>
      </c>
    </row>
    <row r="4" ht="21.75" customHeight="1" spans="1:7">
      <c r="A4" s="8" t="s">
        <v>205</v>
      </c>
      <c r="B4" s="8" t="s">
        <v>204</v>
      </c>
      <c r="C4" s="8" t="s">
        <v>130</v>
      </c>
      <c r="D4" s="9" t="s">
        <v>454</v>
      </c>
      <c r="E4" s="10" t="s">
        <v>33</v>
      </c>
      <c r="F4" s="11"/>
      <c r="G4" s="12"/>
    </row>
    <row r="5" ht="21.75" customHeight="1" spans="1:7">
      <c r="A5" s="13"/>
      <c r="B5" s="13"/>
      <c r="C5" s="13"/>
      <c r="D5" s="14"/>
      <c r="E5" s="15" t="s">
        <v>455</v>
      </c>
      <c r="F5" s="9" t="s">
        <v>456</v>
      </c>
      <c r="G5" s="9" t="s">
        <v>457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5205300</v>
      </c>
      <c r="F8" s="22">
        <v>5205300</v>
      </c>
      <c r="G8" s="22">
        <v>5205300</v>
      </c>
    </row>
    <row r="9" ht="29.9" customHeight="1" spans="1:7">
      <c r="A9" s="20"/>
      <c r="B9" s="20" t="s">
        <v>458</v>
      </c>
      <c r="C9" s="20" t="s">
        <v>252</v>
      </c>
      <c r="D9" s="20" t="s">
        <v>459</v>
      </c>
      <c r="E9" s="22">
        <v>990000</v>
      </c>
      <c r="F9" s="22">
        <v>990000</v>
      </c>
      <c r="G9" s="22">
        <v>990000</v>
      </c>
    </row>
    <row r="10" ht="29.9" customHeight="1" spans="1:7">
      <c r="A10" s="23"/>
      <c r="B10" s="20" t="s">
        <v>460</v>
      </c>
      <c r="C10" s="20" t="s">
        <v>236</v>
      </c>
      <c r="D10" s="20" t="s">
        <v>459</v>
      </c>
      <c r="E10" s="22">
        <v>432000</v>
      </c>
      <c r="F10" s="22">
        <v>432000</v>
      </c>
      <c r="G10" s="22">
        <v>432000</v>
      </c>
    </row>
    <row r="11" ht="29.9" customHeight="1" spans="1:7">
      <c r="A11" s="23"/>
      <c r="B11" s="20" t="s">
        <v>461</v>
      </c>
      <c r="C11" s="20" t="s">
        <v>223</v>
      </c>
      <c r="D11" s="20" t="s">
        <v>459</v>
      </c>
      <c r="E11" s="22">
        <v>3703300</v>
      </c>
      <c r="F11" s="22">
        <v>3703300</v>
      </c>
      <c r="G11" s="22">
        <v>3703300</v>
      </c>
    </row>
    <row r="12" ht="29.9" customHeight="1" spans="1:7">
      <c r="A12" s="23"/>
      <c r="B12" s="20" t="s">
        <v>461</v>
      </c>
      <c r="C12" s="20" t="s">
        <v>233</v>
      </c>
      <c r="D12" s="20" t="s">
        <v>459</v>
      </c>
      <c r="E12" s="22">
        <v>80000</v>
      </c>
      <c r="F12" s="22">
        <v>80000</v>
      </c>
      <c r="G12" s="22">
        <v>80000</v>
      </c>
    </row>
    <row r="13" ht="18.75" customHeight="1" spans="1:7">
      <c r="A13" s="24" t="s">
        <v>30</v>
      </c>
      <c r="B13" s="25" t="s">
        <v>462</v>
      </c>
      <c r="C13" s="25"/>
      <c r="D13" s="26"/>
      <c r="E13" s="22">
        <v>5205300</v>
      </c>
      <c r="F13" s="22">
        <v>5205300</v>
      </c>
      <c r="G13" s="22">
        <v>5205300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37" sqref="A37"/>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6"/>
      <c r="J1" s="158"/>
      <c r="R1" s="2" t="s">
        <v>26</v>
      </c>
    </row>
    <row r="2" ht="36" customHeight="1" spans="1:19">
      <c r="A2" s="147" t="s">
        <v>27</v>
      </c>
      <c r="B2" s="27"/>
      <c r="C2" s="27"/>
      <c r="D2" s="27"/>
      <c r="E2" s="27"/>
      <c r="F2" s="27"/>
      <c r="G2" s="27"/>
      <c r="H2" s="27"/>
      <c r="I2" s="27"/>
      <c r="J2" s="45"/>
      <c r="K2" s="27"/>
      <c r="L2" s="27"/>
      <c r="M2" s="27"/>
      <c r="N2" s="27"/>
      <c r="O2" s="27"/>
      <c r="P2" s="27"/>
      <c r="Q2" s="27"/>
      <c r="R2" s="27"/>
      <c r="S2" s="27"/>
    </row>
    <row r="3" ht="20.25" customHeight="1" spans="1:19">
      <c r="A3" s="93" t="str">
        <f>"单位名称："&amp;"西双版纳州景洪市人民法院"</f>
        <v>单位名称：西双版纳州景洪市人民法院</v>
      </c>
      <c r="B3" s="6"/>
      <c r="C3" s="6"/>
      <c r="D3" s="6"/>
      <c r="E3" s="6"/>
      <c r="F3" s="6"/>
      <c r="G3" s="6"/>
      <c r="H3" s="6"/>
      <c r="I3" s="6"/>
      <c r="J3" s="159"/>
      <c r="K3" s="6"/>
      <c r="L3" s="6"/>
      <c r="M3" s="6"/>
      <c r="N3" s="7"/>
      <c r="O3" s="7"/>
      <c r="P3" s="7"/>
      <c r="Q3" s="7"/>
      <c r="R3" s="7" t="s">
        <v>2</v>
      </c>
      <c r="S3" s="7" t="s">
        <v>2</v>
      </c>
    </row>
    <row r="4" ht="18.75" customHeight="1" spans="1:19">
      <c r="A4" s="148" t="s">
        <v>28</v>
      </c>
      <c r="B4" s="149" t="s">
        <v>29</v>
      </c>
      <c r="C4" s="149" t="s">
        <v>30</v>
      </c>
      <c r="D4" s="150" t="s">
        <v>31</v>
      </c>
      <c r="E4" s="151"/>
      <c r="F4" s="151"/>
      <c r="G4" s="151"/>
      <c r="H4" s="151"/>
      <c r="I4" s="151"/>
      <c r="J4" s="160"/>
      <c r="K4" s="151"/>
      <c r="L4" s="151"/>
      <c r="M4" s="151"/>
      <c r="N4" s="161"/>
      <c r="O4" s="161" t="s">
        <v>20</v>
      </c>
      <c r="P4" s="161"/>
      <c r="Q4" s="161"/>
      <c r="R4" s="161"/>
      <c r="S4" s="161"/>
    </row>
    <row r="5" ht="18" customHeight="1" spans="1:19">
      <c r="A5" s="152"/>
      <c r="B5" s="153"/>
      <c r="C5" s="153"/>
      <c r="D5" s="153" t="s">
        <v>32</v>
      </c>
      <c r="E5" s="153" t="s">
        <v>33</v>
      </c>
      <c r="F5" s="153" t="s">
        <v>34</v>
      </c>
      <c r="G5" s="153" t="s">
        <v>35</v>
      </c>
      <c r="H5" s="153"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54"/>
      <c r="B6" s="155"/>
      <c r="C6" s="155"/>
      <c r="D6" s="155"/>
      <c r="E6" s="155"/>
      <c r="F6" s="155"/>
      <c r="G6" s="155"/>
      <c r="H6" s="155"/>
      <c r="I6" s="166" t="s">
        <v>32</v>
      </c>
      <c r="J6" s="166" t="s">
        <v>43</v>
      </c>
      <c r="K6" s="166" t="s">
        <v>38</v>
      </c>
      <c r="L6" s="166" t="s">
        <v>39</v>
      </c>
      <c r="M6" s="166" t="s">
        <v>40</v>
      </c>
      <c r="N6" s="166" t="s">
        <v>41</v>
      </c>
      <c r="O6" s="166"/>
      <c r="P6" s="166"/>
      <c r="Q6" s="166"/>
      <c r="R6" s="166"/>
      <c r="S6" s="166"/>
    </row>
    <row r="7" ht="16.5" customHeight="1" spans="1:19">
      <c r="A7" s="130">
        <v>1</v>
      </c>
      <c r="B7" s="19">
        <v>2</v>
      </c>
      <c r="C7" s="19">
        <v>3</v>
      </c>
      <c r="D7" s="19">
        <v>4</v>
      </c>
      <c r="E7" s="130">
        <v>5</v>
      </c>
      <c r="F7" s="19">
        <v>6</v>
      </c>
      <c r="G7" s="19">
        <v>7</v>
      </c>
      <c r="H7" s="130">
        <v>8</v>
      </c>
      <c r="I7" s="19">
        <v>9</v>
      </c>
      <c r="J7" s="33">
        <v>10</v>
      </c>
      <c r="K7" s="33">
        <v>11</v>
      </c>
      <c r="L7" s="167">
        <v>12</v>
      </c>
      <c r="M7" s="33">
        <v>13</v>
      </c>
      <c r="N7" s="33">
        <v>14</v>
      </c>
      <c r="O7" s="33">
        <v>15</v>
      </c>
      <c r="P7" s="33">
        <v>16</v>
      </c>
      <c r="Q7" s="33">
        <v>17</v>
      </c>
      <c r="R7" s="33">
        <v>18</v>
      </c>
      <c r="S7" s="33">
        <v>19</v>
      </c>
    </row>
    <row r="8" ht="31.4" customHeight="1" spans="1:19">
      <c r="A8" s="29" t="s">
        <v>44</v>
      </c>
      <c r="B8" s="29" t="s">
        <v>45</v>
      </c>
      <c r="C8" s="22">
        <v>32372388.27</v>
      </c>
      <c r="D8" s="120">
        <v>31605391.03</v>
      </c>
      <c r="E8" s="92">
        <v>28412810.89</v>
      </c>
      <c r="F8" s="92"/>
      <c r="G8" s="92"/>
      <c r="H8" s="92"/>
      <c r="I8" s="92">
        <v>3192580.14</v>
      </c>
      <c r="J8" s="92"/>
      <c r="K8" s="92"/>
      <c r="L8" s="92"/>
      <c r="M8" s="92"/>
      <c r="N8" s="92">
        <v>3192580.14</v>
      </c>
      <c r="O8" s="92">
        <v>766997.24</v>
      </c>
      <c r="P8" s="92">
        <v>766997.24</v>
      </c>
      <c r="Q8" s="92"/>
      <c r="R8" s="92"/>
      <c r="S8" s="92"/>
    </row>
    <row r="9" ht="16.5" customHeight="1" spans="1:19">
      <c r="A9" s="156" t="s">
        <v>30</v>
      </c>
      <c r="B9" s="157"/>
      <c r="C9" s="120">
        <v>32372388.27</v>
      </c>
      <c r="D9" s="120">
        <v>31605391.03</v>
      </c>
      <c r="E9" s="92">
        <v>28412810.89</v>
      </c>
      <c r="F9" s="92"/>
      <c r="G9" s="92"/>
      <c r="H9" s="92"/>
      <c r="I9" s="92">
        <v>3192580.14</v>
      </c>
      <c r="J9" s="92"/>
      <c r="K9" s="92"/>
      <c r="L9" s="92"/>
      <c r="M9" s="92"/>
      <c r="N9" s="92">
        <v>3192580.14</v>
      </c>
      <c r="O9" s="92">
        <v>766997.24</v>
      </c>
      <c r="P9" s="92">
        <v>766997.24</v>
      </c>
      <c r="Q9" s="92"/>
      <c r="R9" s="92"/>
      <c r="S9" s="92"/>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"单位名称："&amp;"西双版纳州景洪市人民法院"</f>
        <v>单位名称：西双版纳州景洪市人民法院</v>
      </c>
      <c r="B3" s="102"/>
      <c r="C3" s="58"/>
      <c r="D3" s="58"/>
      <c r="E3" s="58"/>
      <c r="F3" s="58"/>
      <c r="G3" s="6"/>
      <c r="H3" s="58"/>
      <c r="I3" s="58"/>
      <c r="J3" s="6"/>
      <c r="K3" s="58"/>
      <c r="L3" s="58"/>
      <c r="M3" s="6"/>
      <c r="N3" s="6"/>
      <c r="O3" s="103" t="s">
        <v>2</v>
      </c>
    </row>
    <row r="4" ht="18.75" customHeight="1" spans="1:15">
      <c r="A4" s="9" t="s">
        <v>48</v>
      </c>
      <c r="B4" s="9" t="s">
        <v>49</v>
      </c>
      <c r="C4" s="15" t="s">
        <v>30</v>
      </c>
      <c r="D4" s="61" t="s">
        <v>33</v>
      </c>
      <c r="E4" s="61"/>
      <c r="F4" s="61"/>
      <c r="G4" s="145" t="s">
        <v>34</v>
      </c>
      <c r="H4" s="9" t="s">
        <v>35</v>
      </c>
      <c r="I4" s="9" t="s">
        <v>50</v>
      </c>
      <c r="J4" s="10" t="s">
        <v>51</v>
      </c>
      <c r="K4" s="69" t="s">
        <v>52</v>
      </c>
      <c r="L4" s="69" t="s">
        <v>53</v>
      </c>
      <c r="M4" s="69" t="s">
        <v>54</v>
      </c>
      <c r="N4" s="69" t="s">
        <v>55</v>
      </c>
      <c r="O4" s="87" t="s">
        <v>56</v>
      </c>
    </row>
    <row r="5" ht="30" customHeight="1" spans="1:15">
      <c r="A5" s="18"/>
      <c r="B5" s="18"/>
      <c r="C5" s="18"/>
      <c r="D5" s="61" t="s">
        <v>32</v>
      </c>
      <c r="E5" s="61" t="s">
        <v>57</v>
      </c>
      <c r="F5" s="61" t="s">
        <v>58</v>
      </c>
      <c r="G5" s="18"/>
      <c r="H5" s="18"/>
      <c r="I5" s="18"/>
      <c r="J5" s="61" t="s">
        <v>32</v>
      </c>
      <c r="K5" s="91" t="s">
        <v>52</v>
      </c>
      <c r="L5" s="91" t="s">
        <v>53</v>
      </c>
      <c r="M5" s="91" t="s">
        <v>54</v>
      </c>
      <c r="N5" s="91" t="s">
        <v>55</v>
      </c>
      <c r="O5" s="91"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9" t="s">
        <v>59</v>
      </c>
      <c r="B7" s="29" t="s">
        <v>60</v>
      </c>
      <c r="C7" s="120">
        <v>27062445.15</v>
      </c>
      <c r="D7" s="120">
        <v>24137245.15</v>
      </c>
      <c r="E7" s="120">
        <v>18164947.91</v>
      </c>
      <c r="F7" s="120">
        <v>5972297.24</v>
      </c>
      <c r="G7" s="92"/>
      <c r="H7" s="120"/>
      <c r="I7" s="120"/>
      <c r="J7" s="120">
        <v>2925200</v>
      </c>
      <c r="K7" s="120"/>
      <c r="L7" s="120"/>
      <c r="M7" s="92"/>
      <c r="N7" s="120"/>
      <c r="O7" s="120">
        <v>2925200</v>
      </c>
    </row>
    <row r="8" ht="20.25" customHeight="1" spans="1:15">
      <c r="A8" s="128" t="s">
        <v>61</v>
      </c>
      <c r="B8" s="128" t="s">
        <v>62</v>
      </c>
      <c r="C8" s="120">
        <v>27062445.15</v>
      </c>
      <c r="D8" s="120">
        <v>24137245.15</v>
      </c>
      <c r="E8" s="120">
        <v>18164947.91</v>
      </c>
      <c r="F8" s="120">
        <v>5972297.24</v>
      </c>
      <c r="G8" s="92"/>
      <c r="H8" s="120"/>
      <c r="I8" s="120"/>
      <c r="J8" s="120">
        <v>2925200</v>
      </c>
      <c r="K8" s="120"/>
      <c r="L8" s="120"/>
      <c r="M8" s="92"/>
      <c r="N8" s="120"/>
      <c r="O8" s="120">
        <v>2925200</v>
      </c>
    </row>
    <row r="9" ht="20.25" customHeight="1" spans="1:15">
      <c r="A9" s="129" t="s">
        <v>63</v>
      </c>
      <c r="B9" s="129" t="s">
        <v>64</v>
      </c>
      <c r="C9" s="120">
        <v>18182147.91</v>
      </c>
      <c r="D9" s="120">
        <v>15356947.91</v>
      </c>
      <c r="E9" s="120">
        <v>15356947.91</v>
      </c>
      <c r="F9" s="120"/>
      <c r="G9" s="92"/>
      <c r="H9" s="120"/>
      <c r="I9" s="120"/>
      <c r="J9" s="120">
        <v>2825200</v>
      </c>
      <c r="K9" s="120"/>
      <c r="L9" s="120"/>
      <c r="M9" s="92"/>
      <c r="N9" s="120"/>
      <c r="O9" s="120">
        <v>2825200</v>
      </c>
    </row>
    <row r="10" ht="20.25" customHeight="1" spans="1:15">
      <c r="A10" s="129" t="s">
        <v>65</v>
      </c>
      <c r="B10" s="129" t="s">
        <v>66</v>
      </c>
      <c r="C10" s="120">
        <v>8880297.24</v>
      </c>
      <c r="D10" s="120">
        <v>8780297.24</v>
      </c>
      <c r="E10" s="120">
        <v>2808000</v>
      </c>
      <c r="F10" s="120">
        <v>5972297.24</v>
      </c>
      <c r="G10" s="92"/>
      <c r="H10" s="120"/>
      <c r="I10" s="120"/>
      <c r="J10" s="120">
        <v>100000</v>
      </c>
      <c r="K10" s="120"/>
      <c r="L10" s="120"/>
      <c r="M10" s="92"/>
      <c r="N10" s="120"/>
      <c r="O10" s="120">
        <v>100000</v>
      </c>
    </row>
    <row r="11" ht="20.25" customHeight="1" spans="1:15">
      <c r="A11" s="29" t="s">
        <v>67</v>
      </c>
      <c r="B11" s="29" t="s">
        <v>68</v>
      </c>
      <c r="C11" s="120">
        <v>1791328.99</v>
      </c>
      <c r="D11" s="120">
        <v>1770928.99</v>
      </c>
      <c r="E11" s="120">
        <v>1770928.99</v>
      </c>
      <c r="F11" s="120"/>
      <c r="G11" s="92"/>
      <c r="H11" s="120"/>
      <c r="I11" s="120"/>
      <c r="J11" s="120">
        <v>20400</v>
      </c>
      <c r="K11" s="120"/>
      <c r="L11" s="120"/>
      <c r="M11" s="92"/>
      <c r="N11" s="120"/>
      <c r="O11" s="120">
        <v>20400</v>
      </c>
    </row>
    <row r="12" ht="20.25" customHeight="1" spans="1:15">
      <c r="A12" s="128" t="s">
        <v>69</v>
      </c>
      <c r="B12" s="128" t="s">
        <v>70</v>
      </c>
      <c r="C12" s="120">
        <v>1770801.07</v>
      </c>
      <c r="D12" s="120">
        <v>1750401.07</v>
      </c>
      <c r="E12" s="120">
        <v>1750401.07</v>
      </c>
      <c r="F12" s="120"/>
      <c r="G12" s="92"/>
      <c r="H12" s="120"/>
      <c r="I12" s="120"/>
      <c r="J12" s="120">
        <v>20400</v>
      </c>
      <c r="K12" s="120"/>
      <c r="L12" s="120"/>
      <c r="M12" s="92"/>
      <c r="N12" s="120"/>
      <c r="O12" s="120">
        <v>20400</v>
      </c>
    </row>
    <row r="13" ht="20.25" customHeight="1" spans="1:15">
      <c r="A13" s="129" t="s">
        <v>71</v>
      </c>
      <c r="B13" s="129" t="s">
        <v>72</v>
      </c>
      <c r="C13" s="120">
        <v>20400</v>
      </c>
      <c r="D13" s="120"/>
      <c r="E13" s="120"/>
      <c r="F13" s="120"/>
      <c r="G13" s="92"/>
      <c r="H13" s="120"/>
      <c r="I13" s="120"/>
      <c r="J13" s="120">
        <v>20400</v>
      </c>
      <c r="K13" s="120"/>
      <c r="L13" s="120"/>
      <c r="M13" s="92"/>
      <c r="N13" s="120"/>
      <c r="O13" s="120">
        <v>20400</v>
      </c>
    </row>
    <row r="14" ht="20.25" customHeight="1" spans="1:15">
      <c r="A14" s="129" t="s">
        <v>73</v>
      </c>
      <c r="B14" s="129" t="s">
        <v>74</v>
      </c>
      <c r="C14" s="120">
        <v>1750401.07</v>
      </c>
      <c r="D14" s="120">
        <v>1750401.07</v>
      </c>
      <c r="E14" s="120">
        <v>1750401.07</v>
      </c>
      <c r="F14" s="120"/>
      <c r="G14" s="92"/>
      <c r="H14" s="120"/>
      <c r="I14" s="120"/>
      <c r="J14" s="120"/>
      <c r="K14" s="120"/>
      <c r="L14" s="120"/>
      <c r="M14" s="92"/>
      <c r="N14" s="120"/>
      <c r="O14" s="120"/>
    </row>
    <row r="15" ht="20.25" customHeight="1" spans="1:15">
      <c r="A15" s="128" t="s">
        <v>75</v>
      </c>
      <c r="B15" s="128" t="s">
        <v>76</v>
      </c>
      <c r="C15" s="120">
        <v>20527.92</v>
      </c>
      <c r="D15" s="120">
        <v>20527.92</v>
      </c>
      <c r="E15" s="120">
        <v>20527.92</v>
      </c>
      <c r="F15" s="120"/>
      <c r="G15" s="92"/>
      <c r="H15" s="120"/>
      <c r="I15" s="120"/>
      <c r="J15" s="120"/>
      <c r="K15" s="120"/>
      <c r="L15" s="120"/>
      <c r="M15" s="92"/>
      <c r="N15" s="120"/>
      <c r="O15" s="120"/>
    </row>
    <row r="16" ht="20.25" customHeight="1" spans="1:15">
      <c r="A16" s="129" t="s">
        <v>77</v>
      </c>
      <c r="B16" s="129" t="s">
        <v>76</v>
      </c>
      <c r="C16" s="120">
        <v>20527.92</v>
      </c>
      <c r="D16" s="120">
        <v>20527.92</v>
      </c>
      <c r="E16" s="120">
        <v>20527.92</v>
      </c>
      <c r="F16" s="120"/>
      <c r="G16" s="92"/>
      <c r="H16" s="120"/>
      <c r="I16" s="120"/>
      <c r="J16" s="120"/>
      <c r="K16" s="120"/>
      <c r="L16" s="120"/>
      <c r="M16" s="92"/>
      <c r="N16" s="120"/>
      <c r="O16" s="120"/>
    </row>
    <row r="17" ht="20.25" customHeight="1" spans="1:15">
      <c r="A17" s="29" t="s">
        <v>78</v>
      </c>
      <c r="B17" s="29" t="s">
        <v>79</v>
      </c>
      <c r="C17" s="120">
        <v>2057891.29</v>
      </c>
      <c r="D17" s="120">
        <v>1910454.35</v>
      </c>
      <c r="E17" s="120">
        <v>1910454.35</v>
      </c>
      <c r="F17" s="120"/>
      <c r="G17" s="92"/>
      <c r="H17" s="120"/>
      <c r="I17" s="120"/>
      <c r="J17" s="120">
        <v>147436.94</v>
      </c>
      <c r="K17" s="120"/>
      <c r="L17" s="120"/>
      <c r="M17" s="92"/>
      <c r="N17" s="120"/>
      <c r="O17" s="120">
        <v>147436.94</v>
      </c>
    </row>
    <row r="18" ht="20.25" customHeight="1" spans="1:15">
      <c r="A18" s="128" t="s">
        <v>80</v>
      </c>
      <c r="B18" s="128" t="s">
        <v>81</v>
      </c>
      <c r="C18" s="120">
        <v>2057891.29</v>
      </c>
      <c r="D18" s="120">
        <v>1910454.35</v>
      </c>
      <c r="E18" s="120">
        <v>1910454.35</v>
      </c>
      <c r="F18" s="120"/>
      <c r="G18" s="92"/>
      <c r="H18" s="120"/>
      <c r="I18" s="120"/>
      <c r="J18" s="120">
        <v>147436.94</v>
      </c>
      <c r="K18" s="120"/>
      <c r="L18" s="120"/>
      <c r="M18" s="92"/>
      <c r="N18" s="120"/>
      <c r="O18" s="120">
        <v>147436.94</v>
      </c>
    </row>
    <row r="19" ht="20.25" customHeight="1" spans="1:15">
      <c r="A19" s="129" t="s">
        <v>82</v>
      </c>
      <c r="B19" s="129" t="s">
        <v>83</v>
      </c>
      <c r="C19" s="120">
        <v>1157982.7</v>
      </c>
      <c r="D19" s="120">
        <v>1148700.7</v>
      </c>
      <c r="E19" s="120">
        <v>1148700.7</v>
      </c>
      <c r="F19" s="120"/>
      <c r="G19" s="92"/>
      <c r="H19" s="120"/>
      <c r="I19" s="120"/>
      <c r="J19" s="120">
        <v>9282</v>
      </c>
      <c r="K19" s="120"/>
      <c r="L19" s="120"/>
      <c r="M19" s="92"/>
      <c r="N19" s="120"/>
      <c r="O19" s="120">
        <v>9282</v>
      </c>
    </row>
    <row r="20" ht="20.25" customHeight="1" spans="1:15">
      <c r="A20" s="129" t="s">
        <v>84</v>
      </c>
      <c r="B20" s="129" t="s">
        <v>85</v>
      </c>
      <c r="C20" s="120">
        <v>856690.59</v>
      </c>
      <c r="D20" s="120">
        <v>718535.65</v>
      </c>
      <c r="E20" s="120">
        <v>718535.65</v>
      </c>
      <c r="F20" s="120"/>
      <c r="G20" s="92"/>
      <c r="H20" s="120"/>
      <c r="I20" s="120"/>
      <c r="J20" s="120">
        <v>138154.94</v>
      </c>
      <c r="K20" s="120"/>
      <c r="L20" s="120"/>
      <c r="M20" s="92"/>
      <c r="N20" s="120"/>
      <c r="O20" s="120">
        <v>138154.94</v>
      </c>
    </row>
    <row r="21" ht="20.25" customHeight="1" spans="1:15">
      <c r="A21" s="129" t="s">
        <v>86</v>
      </c>
      <c r="B21" s="129" t="s">
        <v>87</v>
      </c>
      <c r="C21" s="120">
        <v>43218</v>
      </c>
      <c r="D21" s="120">
        <v>43218</v>
      </c>
      <c r="E21" s="120">
        <v>43218</v>
      </c>
      <c r="F21" s="120"/>
      <c r="G21" s="92"/>
      <c r="H21" s="120"/>
      <c r="I21" s="120"/>
      <c r="J21" s="120"/>
      <c r="K21" s="120"/>
      <c r="L21" s="120"/>
      <c r="M21" s="92"/>
      <c r="N21" s="120"/>
      <c r="O21" s="120"/>
    </row>
    <row r="22" ht="20.25" customHeight="1" spans="1:15">
      <c r="A22" s="29" t="s">
        <v>88</v>
      </c>
      <c r="B22" s="29" t="s">
        <v>89</v>
      </c>
      <c r="C22" s="120">
        <v>1361179.64</v>
      </c>
      <c r="D22" s="120">
        <v>1361179.64</v>
      </c>
      <c r="E22" s="120">
        <v>1361179.64</v>
      </c>
      <c r="F22" s="120"/>
      <c r="G22" s="92"/>
      <c r="H22" s="120"/>
      <c r="I22" s="120"/>
      <c r="J22" s="120"/>
      <c r="K22" s="120"/>
      <c r="L22" s="120"/>
      <c r="M22" s="92"/>
      <c r="N22" s="120"/>
      <c r="O22" s="120"/>
    </row>
    <row r="23" ht="20.25" customHeight="1" spans="1:15">
      <c r="A23" s="128" t="s">
        <v>90</v>
      </c>
      <c r="B23" s="128" t="s">
        <v>91</v>
      </c>
      <c r="C23" s="120">
        <v>1361179.64</v>
      </c>
      <c r="D23" s="120">
        <v>1361179.64</v>
      </c>
      <c r="E23" s="120">
        <v>1361179.64</v>
      </c>
      <c r="F23" s="120"/>
      <c r="G23" s="92"/>
      <c r="H23" s="120"/>
      <c r="I23" s="120"/>
      <c r="J23" s="120"/>
      <c r="K23" s="120"/>
      <c r="L23" s="120"/>
      <c r="M23" s="92"/>
      <c r="N23" s="120"/>
      <c r="O23" s="120"/>
    </row>
    <row r="24" ht="20.25" customHeight="1" spans="1:15">
      <c r="A24" s="129" t="s">
        <v>92</v>
      </c>
      <c r="B24" s="129" t="s">
        <v>93</v>
      </c>
      <c r="C24" s="120">
        <v>1361179.64</v>
      </c>
      <c r="D24" s="120">
        <v>1361179.64</v>
      </c>
      <c r="E24" s="120">
        <v>1361179.64</v>
      </c>
      <c r="F24" s="120"/>
      <c r="G24" s="92"/>
      <c r="H24" s="120"/>
      <c r="I24" s="120"/>
      <c r="J24" s="120"/>
      <c r="K24" s="120"/>
      <c r="L24" s="120"/>
      <c r="M24" s="92"/>
      <c r="N24" s="120"/>
      <c r="O24" s="120"/>
    </row>
    <row r="25" ht="17.25" customHeight="1" spans="1:15">
      <c r="A25" s="104" t="s">
        <v>94</v>
      </c>
      <c r="B25" s="105" t="s">
        <v>94</v>
      </c>
      <c r="C25" s="120">
        <v>32272845.07</v>
      </c>
      <c r="D25" s="120">
        <v>29179808.13</v>
      </c>
      <c r="E25" s="120">
        <v>23207510.89</v>
      </c>
      <c r="F25" s="120">
        <v>5972297.24</v>
      </c>
      <c r="G25" s="92"/>
      <c r="H25" s="120"/>
      <c r="I25" s="120"/>
      <c r="J25" s="120">
        <v>3093036.94</v>
      </c>
      <c r="K25" s="120"/>
      <c r="L25" s="120"/>
      <c r="M25" s="92"/>
      <c r="N25" s="120"/>
      <c r="O25" s="120">
        <v>3093036.94</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9" t="s">
        <v>95</v>
      </c>
    </row>
    <row r="2" ht="31.5" customHeight="1" spans="1:4">
      <c r="A2" s="44" t="s">
        <v>96</v>
      </c>
      <c r="B2" s="132"/>
      <c r="C2" s="132"/>
      <c r="D2" s="132"/>
    </row>
    <row r="3" ht="17.25" customHeight="1" spans="1:4">
      <c r="A3" s="4" t="str">
        <f>"单位名称："&amp;"西双版纳州景洪市人民法院"</f>
        <v>单位名称：西双版纳州景洪市人民法院</v>
      </c>
      <c r="B3" s="133"/>
      <c r="C3" s="133"/>
      <c r="D3" s="100" t="s">
        <v>2</v>
      </c>
    </row>
    <row r="4" ht="24.65" customHeight="1" spans="1:4">
      <c r="A4" s="10" t="s">
        <v>3</v>
      </c>
      <c r="B4" s="12"/>
      <c r="C4" s="10" t="s">
        <v>4</v>
      </c>
      <c r="D4" s="12"/>
    </row>
    <row r="5" ht="15.65" customHeight="1" spans="1:4">
      <c r="A5" s="15" t="s">
        <v>5</v>
      </c>
      <c r="B5" s="134" t="s">
        <v>6</v>
      </c>
      <c r="C5" s="15" t="s">
        <v>97</v>
      </c>
      <c r="D5" s="134" t="s">
        <v>6</v>
      </c>
    </row>
    <row r="6" ht="14.15" customHeight="1" spans="1:4">
      <c r="A6" s="18"/>
      <c r="B6" s="17"/>
      <c r="C6" s="18"/>
      <c r="D6" s="17"/>
    </row>
    <row r="7" ht="29.15" customHeight="1" spans="1:4">
      <c r="A7" s="135" t="s">
        <v>98</v>
      </c>
      <c r="B7" s="136">
        <v>28412810.89</v>
      </c>
      <c r="C7" s="137" t="s">
        <v>99</v>
      </c>
      <c r="D7" s="136">
        <v>29179808.13</v>
      </c>
    </row>
    <row r="8" ht="29.15" customHeight="1" spans="1:4">
      <c r="A8" s="138" t="s">
        <v>100</v>
      </c>
      <c r="B8" s="92">
        <v>28412810.89</v>
      </c>
      <c r="C8" s="23" t="str">
        <f>"（一）"&amp;"公共安全支出"</f>
        <v>（一）公共安全支出</v>
      </c>
      <c r="D8" s="92">
        <v>24137245.15</v>
      </c>
    </row>
    <row r="9" ht="29.15" customHeight="1" spans="1:4">
      <c r="A9" s="138" t="s">
        <v>101</v>
      </c>
      <c r="B9" s="92"/>
      <c r="C9" s="23" t="str">
        <f>"（二）"&amp;"社会保障和就业支出"</f>
        <v>（二）社会保障和就业支出</v>
      </c>
      <c r="D9" s="92">
        <v>1770928.99</v>
      </c>
    </row>
    <row r="10" ht="29.15" customHeight="1" spans="1:4">
      <c r="A10" s="138" t="s">
        <v>102</v>
      </c>
      <c r="B10" s="92"/>
      <c r="C10" s="23" t="str">
        <f>"（三）"&amp;"卫生健康支出"</f>
        <v>（三）卫生健康支出</v>
      </c>
      <c r="D10" s="92">
        <v>1910454.35</v>
      </c>
    </row>
    <row r="11" ht="29.15" customHeight="1" spans="1:4">
      <c r="A11" s="139" t="s">
        <v>103</v>
      </c>
      <c r="B11" s="140">
        <v>766997.24</v>
      </c>
      <c r="C11" s="23" t="str">
        <f>"（四）"&amp;"住房保障支出"</f>
        <v>（四）住房保障支出</v>
      </c>
      <c r="D11" s="92">
        <v>1361179.64</v>
      </c>
    </row>
    <row r="12" ht="29.15" customHeight="1" spans="1:4">
      <c r="A12" s="138" t="s">
        <v>100</v>
      </c>
      <c r="B12" s="120">
        <v>766997.24</v>
      </c>
      <c r="C12" s="141"/>
      <c r="D12" s="140"/>
    </row>
    <row r="13" ht="29.15" customHeight="1" spans="1:4">
      <c r="A13" s="142" t="s">
        <v>101</v>
      </c>
      <c r="B13" s="120"/>
      <c r="C13" s="141"/>
      <c r="D13" s="140"/>
    </row>
    <row r="14" ht="29.15" customHeight="1" spans="1:4">
      <c r="A14" s="142" t="s">
        <v>102</v>
      </c>
      <c r="B14" s="140"/>
      <c r="C14" s="141"/>
      <c r="D14" s="140"/>
    </row>
    <row r="15" ht="29.15" customHeight="1" spans="1:4">
      <c r="A15" s="143"/>
      <c r="B15" s="140"/>
      <c r="C15" s="144" t="s">
        <v>104</v>
      </c>
      <c r="D15" s="140"/>
    </row>
    <row r="16" ht="29.15" customHeight="1" spans="1:4">
      <c r="A16" s="143" t="s">
        <v>105</v>
      </c>
      <c r="B16" s="140">
        <v>29179808.13</v>
      </c>
      <c r="C16" s="141" t="s">
        <v>25</v>
      </c>
      <c r="D16" s="140">
        <v>29179808.13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2"/>
      <c r="F1" s="55"/>
      <c r="G1" s="55" t="s">
        <v>106</v>
      </c>
    </row>
    <row r="2" ht="39" customHeight="1" spans="1:7">
      <c r="A2" s="3" t="s">
        <v>107</v>
      </c>
      <c r="B2" s="3"/>
      <c r="C2" s="3"/>
      <c r="D2" s="3"/>
      <c r="E2" s="3"/>
      <c r="F2" s="3"/>
      <c r="G2" s="3"/>
    </row>
    <row r="3" ht="18" customHeight="1" spans="1:7">
      <c r="A3" s="4" t="str">
        <f>"单位名称："&amp;"西双版纳州景洪市人民法院"</f>
        <v>单位名称：西双版纳州景洪市人民法院</v>
      </c>
      <c r="F3" s="103"/>
      <c r="G3" s="103" t="s">
        <v>2</v>
      </c>
    </row>
    <row r="4" ht="20.25" customHeight="1" spans="1:7">
      <c r="A4" s="122" t="s">
        <v>108</v>
      </c>
      <c r="B4" s="123"/>
      <c r="C4" s="124" t="s">
        <v>30</v>
      </c>
      <c r="D4" s="11" t="s">
        <v>57</v>
      </c>
      <c r="E4" s="11"/>
      <c r="F4" s="12"/>
      <c r="G4" s="124" t="s">
        <v>58</v>
      </c>
    </row>
    <row r="5" ht="20.25" customHeight="1" spans="1:7">
      <c r="A5" s="125" t="s">
        <v>48</v>
      </c>
      <c r="B5" s="126" t="s">
        <v>49</v>
      </c>
      <c r="C5" s="94"/>
      <c r="D5" s="94" t="s">
        <v>32</v>
      </c>
      <c r="E5" s="94" t="s">
        <v>109</v>
      </c>
      <c r="F5" s="94" t="s">
        <v>110</v>
      </c>
      <c r="G5" s="94"/>
    </row>
    <row r="6" ht="13.5" customHeight="1" spans="1:7">
      <c r="A6" s="127" t="s">
        <v>111</v>
      </c>
      <c r="B6" s="127" t="s">
        <v>112</v>
      </c>
      <c r="C6" s="127" t="s">
        <v>113</v>
      </c>
      <c r="D6" s="61"/>
      <c r="E6" s="127" t="s">
        <v>114</v>
      </c>
      <c r="F6" s="127" t="s">
        <v>115</v>
      </c>
      <c r="G6" s="127" t="s">
        <v>116</v>
      </c>
    </row>
    <row r="7" ht="18" customHeight="1" spans="1:7">
      <c r="A7" s="29" t="s">
        <v>59</v>
      </c>
      <c r="B7" s="29" t="s">
        <v>60</v>
      </c>
      <c r="C7" s="22">
        <v>23370247.91</v>
      </c>
      <c r="D7" s="22">
        <v>18164947.91</v>
      </c>
      <c r="E7" s="22">
        <v>15342666.3</v>
      </c>
      <c r="F7" s="22">
        <v>2822281.61</v>
      </c>
      <c r="G7" s="22">
        <v>5205300</v>
      </c>
    </row>
    <row r="8" ht="18" customHeight="1" spans="1:7">
      <c r="A8" s="29" t="s">
        <v>61</v>
      </c>
      <c r="B8" s="128" t="s">
        <v>62</v>
      </c>
      <c r="C8" s="22">
        <v>23370247.91</v>
      </c>
      <c r="D8" s="22">
        <v>18164947.91</v>
      </c>
      <c r="E8" s="22">
        <v>15342666.3</v>
      </c>
      <c r="F8" s="22">
        <v>2822281.61</v>
      </c>
      <c r="G8" s="22">
        <v>5205300</v>
      </c>
    </row>
    <row r="9" ht="18" customHeight="1" spans="1:7">
      <c r="A9" s="29" t="s">
        <v>63</v>
      </c>
      <c r="B9" s="129" t="s">
        <v>64</v>
      </c>
      <c r="C9" s="22">
        <v>15356947.91</v>
      </c>
      <c r="D9" s="22">
        <v>15356947.91</v>
      </c>
      <c r="E9" s="22">
        <v>12534666.3</v>
      </c>
      <c r="F9" s="22">
        <v>2822281.61</v>
      </c>
      <c r="G9" s="22"/>
    </row>
    <row r="10" ht="18" customHeight="1" spans="1:7">
      <c r="A10" s="29" t="s">
        <v>65</v>
      </c>
      <c r="B10" s="129" t="s">
        <v>66</v>
      </c>
      <c r="C10" s="22">
        <v>8013300</v>
      </c>
      <c r="D10" s="22">
        <v>2808000</v>
      </c>
      <c r="E10" s="22">
        <v>2808000</v>
      </c>
      <c r="F10" s="22"/>
      <c r="G10" s="22">
        <v>5205300</v>
      </c>
    </row>
    <row r="11" ht="18" customHeight="1" spans="1:7">
      <c r="A11" s="29" t="s">
        <v>67</v>
      </c>
      <c r="B11" s="29" t="s">
        <v>68</v>
      </c>
      <c r="C11" s="22">
        <v>1770928.99</v>
      </c>
      <c r="D11" s="22">
        <v>1770928.99</v>
      </c>
      <c r="E11" s="22">
        <v>1770928.99</v>
      </c>
      <c r="F11" s="22"/>
      <c r="G11" s="22"/>
    </row>
    <row r="12" ht="18" customHeight="1" spans="1:7">
      <c r="A12" s="29" t="s">
        <v>69</v>
      </c>
      <c r="B12" s="128" t="s">
        <v>70</v>
      </c>
      <c r="C12" s="22">
        <v>1750401.07</v>
      </c>
      <c r="D12" s="22">
        <v>1750401.07</v>
      </c>
      <c r="E12" s="22">
        <v>1750401.07</v>
      </c>
      <c r="F12" s="22"/>
      <c r="G12" s="22"/>
    </row>
    <row r="13" ht="18" customHeight="1" spans="1:7">
      <c r="A13" s="29" t="s">
        <v>73</v>
      </c>
      <c r="B13" s="129" t="s">
        <v>74</v>
      </c>
      <c r="C13" s="22">
        <v>1750401.07</v>
      </c>
      <c r="D13" s="22">
        <v>1750401.07</v>
      </c>
      <c r="E13" s="22">
        <v>1750401.07</v>
      </c>
      <c r="F13" s="22"/>
      <c r="G13" s="22"/>
    </row>
    <row r="14" ht="18" customHeight="1" spans="1:7">
      <c r="A14" s="29" t="s">
        <v>75</v>
      </c>
      <c r="B14" s="128" t="s">
        <v>76</v>
      </c>
      <c r="C14" s="22">
        <v>20527.92</v>
      </c>
      <c r="D14" s="22">
        <v>20527.92</v>
      </c>
      <c r="E14" s="22">
        <v>20527.92</v>
      </c>
      <c r="F14" s="22"/>
      <c r="G14" s="22"/>
    </row>
    <row r="15" ht="18" customHeight="1" spans="1:7">
      <c r="A15" s="29" t="s">
        <v>77</v>
      </c>
      <c r="B15" s="129" t="s">
        <v>76</v>
      </c>
      <c r="C15" s="22">
        <v>20527.92</v>
      </c>
      <c r="D15" s="22">
        <v>20527.92</v>
      </c>
      <c r="E15" s="22">
        <v>20527.92</v>
      </c>
      <c r="F15" s="22"/>
      <c r="G15" s="22"/>
    </row>
    <row r="16" ht="18" customHeight="1" spans="1:7">
      <c r="A16" s="29" t="s">
        <v>78</v>
      </c>
      <c r="B16" s="29" t="s">
        <v>79</v>
      </c>
      <c r="C16" s="22">
        <v>1910454.35</v>
      </c>
      <c r="D16" s="22">
        <v>1910454.35</v>
      </c>
      <c r="E16" s="22">
        <v>1910454.35</v>
      </c>
      <c r="F16" s="22"/>
      <c r="G16" s="22"/>
    </row>
    <row r="17" ht="18" customHeight="1" spans="1:7">
      <c r="A17" s="29" t="s">
        <v>80</v>
      </c>
      <c r="B17" s="128" t="s">
        <v>81</v>
      </c>
      <c r="C17" s="22">
        <v>1910454.35</v>
      </c>
      <c r="D17" s="22">
        <v>1910454.35</v>
      </c>
      <c r="E17" s="22">
        <v>1910454.35</v>
      </c>
      <c r="F17" s="22"/>
      <c r="G17" s="22"/>
    </row>
    <row r="18" ht="18" customHeight="1" spans="1:7">
      <c r="A18" s="29" t="s">
        <v>82</v>
      </c>
      <c r="B18" s="129" t="s">
        <v>83</v>
      </c>
      <c r="C18" s="22">
        <v>1148700.7</v>
      </c>
      <c r="D18" s="22">
        <v>1148700.7</v>
      </c>
      <c r="E18" s="22">
        <v>1148700.7</v>
      </c>
      <c r="F18" s="22"/>
      <c r="G18" s="22"/>
    </row>
    <row r="19" ht="18" customHeight="1" spans="1:7">
      <c r="A19" s="29" t="s">
        <v>84</v>
      </c>
      <c r="B19" s="129" t="s">
        <v>85</v>
      </c>
      <c r="C19" s="22">
        <v>718535.65</v>
      </c>
      <c r="D19" s="22">
        <v>718535.65</v>
      </c>
      <c r="E19" s="22">
        <v>718535.65</v>
      </c>
      <c r="F19" s="22"/>
      <c r="G19" s="22"/>
    </row>
    <row r="20" ht="18" customHeight="1" spans="1:7">
      <c r="A20" s="29" t="s">
        <v>86</v>
      </c>
      <c r="B20" s="129" t="s">
        <v>87</v>
      </c>
      <c r="C20" s="22">
        <v>43218</v>
      </c>
      <c r="D20" s="22">
        <v>43218</v>
      </c>
      <c r="E20" s="22">
        <v>43218</v>
      </c>
      <c r="F20" s="22"/>
      <c r="G20" s="22"/>
    </row>
    <row r="21" ht="18" customHeight="1" spans="1:7">
      <c r="A21" s="29" t="s">
        <v>88</v>
      </c>
      <c r="B21" s="29" t="s">
        <v>89</v>
      </c>
      <c r="C21" s="22">
        <v>1361179.64</v>
      </c>
      <c r="D21" s="22">
        <v>1361179.64</v>
      </c>
      <c r="E21" s="22">
        <v>1361179.64</v>
      </c>
      <c r="F21" s="22"/>
      <c r="G21" s="22"/>
    </row>
    <row r="22" ht="18" customHeight="1" spans="1:7">
      <c r="A22" s="29" t="s">
        <v>90</v>
      </c>
      <c r="B22" s="128" t="s">
        <v>91</v>
      </c>
      <c r="C22" s="22">
        <v>1361179.64</v>
      </c>
      <c r="D22" s="22">
        <v>1361179.64</v>
      </c>
      <c r="E22" s="22">
        <v>1361179.64</v>
      </c>
      <c r="F22" s="22"/>
      <c r="G22" s="22"/>
    </row>
    <row r="23" ht="18" customHeight="1" spans="1:7">
      <c r="A23" s="29" t="s">
        <v>92</v>
      </c>
      <c r="B23" s="129" t="s">
        <v>93</v>
      </c>
      <c r="C23" s="22">
        <v>1361179.64</v>
      </c>
      <c r="D23" s="22">
        <v>1361179.64</v>
      </c>
      <c r="E23" s="22">
        <v>1361179.64</v>
      </c>
      <c r="F23" s="22"/>
      <c r="G23" s="22"/>
    </row>
    <row r="24" ht="18" customHeight="1" spans="1:7">
      <c r="A24" s="130" t="s">
        <v>94</v>
      </c>
      <c r="B24" s="131" t="s">
        <v>94</v>
      </c>
      <c r="C24" s="22">
        <v>28412810.89</v>
      </c>
      <c r="D24" s="22">
        <v>23207510.89</v>
      </c>
      <c r="E24" s="22">
        <v>20385229.28</v>
      </c>
      <c r="F24" s="22">
        <v>2822281.61</v>
      </c>
      <c r="G24" s="22">
        <v>5205300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117</v>
      </c>
    </row>
    <row r="2" ht="25.5" customHeight="1" spans="1:6">
      <c r="A2" s="117" t="s">
        <v>118</v>
      </c>
      <c r="B2" s="117"/>
      <c r="C2" s="117"/>
      <c r="D2" s="117"/>
      <c r="E2" s="117"/>
      <c r="F2" s="117"/>
    </row>
    <row r="3" ht="15.75" customHeight="1" spans="1:6">
      <c r="A3" s="4" t="str">
        <f>"单位名称："&amp;"西双版纳州景洪市人民法院"</f>
        <v>单位名称：西双版纳州景洪市人民法院</v>
      </c>
      <c r="B3" s="116"/>
      <c r="C3" s="60"/>
      <c r="F3" s="59" t="s">
        <v>119</v>
      </c>
    </row>
    <row r="4" ht="19.5" customHeight="1" spans="1:6">
      <c r="A4" s="9" t="s">
        <v>120</v>
      </c>
      <c r="B4" s="15" t="s">
        <v>121</v>
      </c>
      <c r="C4" s="10" t="s">
        <v>122</v>
      </c>
      <c r="D4" s="11"/>
      <c r="E4" s="12"/>
      <c r="F4" s="15" t="s">
        <v>123</v>
      </c>
    </row>
    <row r="5" ht="19.5" customHeight="1" spans="1:6">
      <c r="A5" s="17"/>
      <c r="B5" s="18"/>
      <c r="C5" s="61" t="s">
        <v>32</v>
      </c>
      <c r="D5" s="61" t="s">
        <v>124</v>
      </c>
      <c r="E5" s="61" t="s">
        <v>125</v>
      </c>
      <c r="F5" s="18"/>
    </row>
    <row r="6" ht="18.75" customHeight="1" spans="1:6">
      <c r="A6" s="118">
        <v>1</v>
      </c>
      <c r="B6" s="118">
        <v>2</v>
      </c>
      <c r="C6" s="119">
        <v>3</v>
      </c>
      <c r="D6" s="118">
        <v>4</v>
      </c>
      <c r="E6" s="118">
        <v>5</v>
      </c>
      <c r="F6" s="118">
        <v>6</v>
      </c>
    </row>
    <row r="7" ht="18.75" customHeight="1" spans="1:6">
      <c r="A7" s="120">
        <v>508474.65</v>
      </c>
      <c r="B7" s="120"/>
      <c r="C7" s="121">
        <v>458474.65</v>
      </c>
      <c r="D7" s="120">
        <v>120000</v>
      </c>
      <c r="E7" s="120">
        <v>338474.65</v>
      </c>
      <c r="F7" s="120">
        <v>50000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2"/>
      <c r="W1" s="55" t="s">
        <v>126</v>
      </c>
    </row>
    <row r="2" ht="27.75" customHeight="1" spans="1:23">
      <c r="A2" s="27" t="s">
        <v>127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"单位名称："&amp;"西双版纳州景洪市人民法院"</f>
        <v>单位名称：西双版纳州景洪市人民法院</v>
      </c>
      <c r="B3" s="5"/>
      <c r="C3" s="5"/>
      <c r="D3" s="5"/>
      <c r="E3" s="5"/>
      <c r="F3" s="5"/>
      <c r="G3" s="5"/>
      <c r="H3" s="6"/>
      <c r="I3" s="6"/>
      <c r="J3" s="6"/>
      <c r="K3" s="6"/>
      <c r="L3" s="6"/>
      <c r="M3" s="6"/>
      <c r="N3" s="6"/>
      <c r="O3" s="6"/>
      <c r="P3" s="6"/>
      <c r="Q3" s="6"/>
      <c r="U3" s="112"/>
      <c r="W3" s="103" t="s">
        <v>119</v>
      </c>
    </row>
    <row r="4" ht="21.75" customHeight="1" spans="1:23">
      <c r="A4" s="8" t="s">
        <v>128</v>
      </c>
      <c r="B4" s="8" t="s">
        <v>129</v>
      </c>
      <c r="C4" s="8" t="s">
        <v>130</v>
      </c>
      <c r="D4" s="9" t="s">
        <v>131</v>
      </c>
      <c r="E4" s="9" t="s">
        <v>132</v>
      </c>
      <c r="F4" s="9" t="s">
        <v>133</v>
      </c>
      <c r="G4" s="9" t="s">
        <v>134</v>
      </c>
      <c r="H4" s="61" t="s">
        <v>135</v>
      </c>
      <c r="I4" s="61"/>
      <c r="J4" s="61"/>
      <c r="K4" s="61"/>
      <c r="L4" s="109"/>
      <c r="M4" s="109"/>
      <c r="N4" s="109"/>
      <c r="O4" s="109"/>
      <c r="P4" s="109"/>
      <c r="Q4" s="46"/>
      <c r="R4" s="61"/>
      <c r="S4" s="61"/>
      <c r="T4" s="61"/>
      <c r="U4" s="61"/>
      <c r="V4" s="61"/>
      <c r="W4" s="61"/>
    </row>
    <row r="5" ht="21.75" customHeight="1" spans="1:23">
      <c r="A5" s="13"/>
      <c r="B5" s="13"/>
      <c r="C5" s="13"/>
      <c r="D5" s="14"/>
      <c r="E5" s="14"/>
      <c r="F5" s="14"/>
      <c r="G5" s="14"/>
      <c r="H5" s="61" t="s">
        <v>30</v>
      </c>
      <c r="I5" s="46" t="s">
        <v>33</v>
      </c>
      <c r="J5" s="46"/>
      <c r="K5" s="46"/>
      <c r="L5" s="109"/>
      <c r="M5" s="109"/>
      <c r="N5" s="109" t="s">
        <v>136</v>
      </c>
      <c r="O5" s="109"/>
      <c r="P5" s="109"/>
      <c r="Q5" s="46" t="s">
        <v>36</v>
      </c>
      <c r="R5" s="61" t="s">
        <v>51</v>
      </c>
      <c r="S5" s="46"/>
      <c r="T5" s="46"/>
      <c r="U5" s="46"/>
      <c r="V5" s="46"/>
      <c r="W5" s="46"/>
    </row>
    <row r="6" ht="15" customHeight="1" spans="1:23">
      <c r="A6" s="16"/>
      <c r="B6" s="16"/>
      <c r="C6" s="16"/>
      <c r="D6" s="17"/>
      <c r="E6" s="17"/>
      <c r="F6" s="17"/>
      <c r="G6" s="17"/>
      <c r="H6" s="61"/>
      <c r="I6" s="46" t="s">
        <v>137</v>
      </c>
      <c r="J6" s="46" t="s">
        <v>138</v>
      </c>
      <c r="K6" s="46" t="s">
        <v>139</v>
      </c>
      <c r="L6" s="115" t="s">
        <v>140</v>
      </c>
      <c r="M6" s="115" t="s">
        <v>141</v>
      </c>
      <c r="N6" s="115" t="s">
        <v>33</v>
      </c>
      <c r="O6" s="115" t="s">
        <v>34</v>
      </c>
      <c r="P6" s="115" t="s">
        <v>35</v>
      </c>
      <c r="Q6" s="46"/>
      <c r="R6" s="46" t="s">
        <v>32</v>
      </c>
      <c r="S6" s="46" t="s">
        <v>43</v>
      </c>
      <c r="T6" s="46" t="s">
        <v>142</v>
      </c>
      <c r="U6" s="46" t="s">
        <v>39</v>
      </c>
      <c r="V6" s="46" t="s">
        <v>40</v>
      </c>
      <c r="W6" s="46" t="s">
        <v>41</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18.75" customHeight="1" spans="1:23">
      <c r="A9" s="23" t="s">
        <v>45</v>
      </c>
      <c r="B9" s="108"/>
      <c r="C9" s="23"/>
      <c r="D9" s="23"/>
      <c r="E9" s="23"/>
      <c r="F9" s="23"/>
      <c r="G9" s="23"/>
      <c r="H9" s="22">
        <v>23207510.89</v>
      </c>
      <c r="I9" s="22">
        <v>23207510.89</v>
      </c>
      <c r="J9" s="22">
        <v>5030632.57</v>
      </c>
      <c r="K9" s="22"/>
      <c r="L9" s="22">
        <v>18176878.32</v>
      </c>
      <c r="M9" s="22"/>
      <c r="N9" s="22"/>
      <c r="O9" s="22"/>
      <c r="P9" s="22"/>
      <c r="Q9" s="22"/>
      <c r="R9" s="22"/>
      <c r="S9" s="22"/>
      <c r="T9" s="22"/>
      <c r="U9" s="22"/>
      <c r="V9" s="22"/>
      <c r="W9" s="22"/>
    </row>
    <row r="10" ht="31.4" customHeight="1" spans="1:23">
      <c r="A10" s="114" t="s">
        <v>45</v>
      </c>
      <c r="B10" s="108" t="s">
        <v>143</v>
      </c>
      <c r="C10" s="23" t="s">
        <v>144</v>
      </c>
      <c r="D10" s="23" t="s">
        <v>65</v>
      </c>
      <c r="E10" s="23" t="s">
        <v>66</v>
      </c>
      <c r="F10" s="23" t="s">
        <v>145</v>
      </c>
      <c r="G10" s="23" t="s">
        <v>146</v>
      </c>
      <c r="H10" s="22">
        <v>2808000</v>
      </c>
      <c r="I10" s="22">
        <v>2808000</v>
      </c>
      <c r="J10" s="22"/>
      <c r="K10" s="22"/>
      <c r="L10" s="22">
        <v>2808000</v>
      </c>
      <c r="M10" s="22"/>
      <c r="N10" s="22"/>
      <c r="O10" s="22"/>
      <c r="P10" s="22"/>
      <c r="Q10" s="22"/>
      <c r="R10" s="22"/>
      <c r="S10" s="22"/>
      <c r="T10" s="22"/>
      <c r="U10" s="22"/>
      <c r="V10" s="22"/>
      <c r="W10" s="22"/>
    </row>
    <row r="11" ht="31.4" customHeight="1" spans="1:23">
      <c r="A11" s="114" t="s">
        <v>45</v>
      </c>
      <c r="B11" s="108" t="s">
        <v>147</v>
      </c>
      <c r="C11" s="23" t="s">
        <v>148</v>
      </c>
      <c r="D11" s="23" t="s">
        <v>63</v>
      </c>
      <c r="E11" s="23" t="s">
        <v>64</v>
      </c>
      <c r="F11" s="23" t="s">
        <v>149</v>
      </c>
      <c r="G11" s="23" t="s">
        <v>150</v>
      </c>
      <c r="H11" s="22">
        <v>4484516.4</v>
      </c>
      <c r="I11" s="22">
        <v>4484516.4</v>
      </c>
      <c r="J11" s="22">
        <v>1121129.1</v>
      </c>
      <c r="K11" s="22"/>
      <c r="L11" s="22">
        <v>3363387.3</v>
      </c>
      <c r="M11" s="22"/>
      <c r="N11" s="22"/>
      <c r="O11" s="22"/>
      <c r="P11" s="22"/>
      <c r="Q11" s="22"/>
      <c r="R11" s="22"/>
      <c r="S11" s="22"/>
      <c r="T11" s="22"/>
      <c r="U11" s="22"/>
      <c r="V11" s="22"/>
      <c r="W11" s="22"/>
    </row>
    <row r="12" ht="31.4" customHeight="1" spans="1:23">
      <c r="A12" s="114" t="s">
        <v>45</v>
      </c>
      <c r="B12" s="108" t="s">
        <v>147</v>
      </c>
      <c r="C12" s="23" t="s">
        <v>148</v>
      </c>
      <c r="D12" s="23" t="s">
        <v>63</v>
      </c>
      <c r="E12" s="23" t="s">
        <v>64</v>
      </c>
      <c r="F12" s="23" t="s">
        <v>151</v>
      </c>
      <c r="G12" s="23" t="s">
        <v>152</v>
      </c>
      <c r="H12" s="22">
        <v>5469181.2</v>
      </c>
      <c r="I12" s="22">
        <v>5469181.2</v>
      </c>
      <c r="J12" s="22">
        <v>1367295.3</v>
      </c>
      <c r="K12" s="22"/>
      <c r="L12" s="22">
        <v>4101885.9</v>
      </c>
      <c r="M12" s="22"/>
      <c r="N12" s="22"/>
      <c r="O12" s="22"/>
      <c r="P12" s="22"/>
      <c r="Q12" s="22"/>
      <c r="R12" s="22"/>
      <c r="S12" s="22"/>
      <c r="T12" s="22"/>
      <c r="U12" s="22"/>
      <c r="V12" s="22"/>
      <c r="W12" s="22"/>
    </row>
    <row r="13" ht="31.4" customHeight="1" spans="1:23">
      <c r="A13" s="114" t="s">
        <v>45</v>
      </c>
      <c r="B13" s="108" t="s">
        <v>147</v>
      </c>
      <c r="C13" s="23" t="s">
        <v>148</v>
      </c>
      <c r="D13" s="23" t="s">
        <v>63</v>
      </c>
      <c r="E13" s="23" t="s">
        <v>64</v>
      </c>
      <c r="F13" s="23" t="s">
        <v>153</v>
      </c>
      <c r="G13" s="23" t="s">
        <v>154</v>
      </c>
      <c r="H13" s="22">
        <v>405584.7</v>
      </c>
      <c r="I13" s="22">
        <v>405584.7</v>
      </c>
      <c r="J13" s="22">
        <v>101396.18</v>
      </c>
      <c r="K13" s="22"/>
      <c r="L13" s="22">
        <v>304188.52</v>
      </c>
      <c r="M13" s="22"/>
      <c r="N13" s="22"/>
      <c r="O13" s="22"/>
      <c r="P13" s="22"/>
      <c r="Q13" s="22"/>
      <c r="R13" s="22"/>
      <c r="S13" s="22"/>
      <c r="T13" s="22"/>
      <c r="U13" s="22"/>
      <c r="V13" s="22"/>
      <c r="W13" s="22"/>
    </row>
    <row r="14" ht="31.4" customHeight="1" spans="1:23">
      <c r="A14" s="114" t="s">
        <v>45</v>
      </c>
      <c r="B14" s="108" t="s">
        <v>155</v>
      </c>
      <c r="C14" s="23" t="s">
        <v>156</v>
      </c>
      <c r="D14" s="23" t="s">
        <v>73</v>
      </c>
      <c r="E14" s="23" t="s">
        <v>74</v>
      </c>
      <c r="F14" s="23" t="s">
        <v>157</v>
      </c>
      <c r="G14" s="23" t="s">
        <v>158</v>
      </c>
      <c r="H14" s="22">
        <v>1750401.07</v>
      </c>
      <c r="I14" s="22">
        <v>1750401.07</v>
      </c>
      <c r="J14" s="22">
        <v>437600.27</v>
      </c>
      <c r="K14" s="22"/>
      <c r="L14" s="22">
        <v>1312800.8</v>
      </c>
      <c r="M14" s="22"/>
      <c r="N14" s="22"/>
      <c r="O14" s="22"/>
      <c r="P14" s="22"/>
      <c r="Q14" s="22"/>
      <c r="R14" s="22"/>
      <c r="S14" s="22"/>
      <c r="T14" s="22"/>
      <c r="U14" s="22"/>
      <c r="V14" s="22"/>
      <c r="W14" s="22"/>
    </row>
    <row r="15" ht="31.4" customHeight="1" spans="1:23">
      <c r="A15" s="114" t="s">
        <v>45</v>
      </c>
      <c r="B15" s="108" t="s">
        <v>155</v>
      </c>
      <c r="C15" s="23" t="s">
        <v>156</v>
      </c>
      <c r="D15" s="23" t="s">
        <v>77</v>
      </c>
      <c r="E15" s="23" t="s">
        <v>76</v>
      </c>
      <c r="F15" s="23" t="s">
        <v>159</v>
      </c>
      <c r="G15" s="23" t="s">
        <v>160</v>
      </c>
      <c r="H15" s="22">
        <v>20527.92</v>
      </c>
      <c r="I15" s="22">
        <v>20527.92</v>
      </c>
      <c r="J15" s="22">
        <v>5131.98</v>
      </c>
      <c r="K15" s="22"/>
      <c r="L15" s="22">
        <v>15395.94</v>
      </c>
      <c r="M15" s="22"/>
      <c r="N15" s="22"/>
      <c r="O15" s="22"/>
      <c r="P15" s="22"/>
      <c r="Q15" s="22"/>
      <c r="R15" s="22"/>
      <c r="S15" s="22"/>
      <c r="T15" s="22"/>
      <c r="U15" s="22"/>
      <c r="V15" s="22"/>
      <c r="W15" s="22"/>
    </row>
    <row r="16" ht="31.4" customHeight="1" spans="1:23">
      <c r="A16" s="114" t="s">
        <v>45</v>
      </c>
      <c r="B16" s="108" t="s">
        <v>155</v>
      </c>
      <c r="C16" s="23" t="s">
        <v>156</v>
      </c>
      <c r="D16" s="23" t="s">
        <v>82</v>
      </c>
      <c r="E16" s="23" t="s">
        <v>83</v>
      </c>
      <c r="F16" s="23" t="s">
        <v>161</v>
      </c>
      <c r="G16" s="23" t="s">
        <v>162</v>
      </c>
      <c r="H16" s="22">
        <v>1148700.7</v>
      </c>
      <c r="I16" s="22">
        <v>1148700.7</v>
      </c>
      <c r="J16" s="22">
        <v>287175.18</v>
      </c>
      <c r="K16" s="22"/>
      <c r="L16" s="22">
        <v>861525.52</v>
      </c>
      <c r="M16" s="22"/>
      <c r="N16" s="22"/>
      <c r="O16" s="22"/>
      <c r="P16" s="22"/>
      <c r="Q16" s="22"/>
      <c r="R16" s="22"/>
      <c r="S16" s="22"/>
      <c r="T16" s="22"/>
      <c r="U16" s="22"/>
      <c r="V16" s="22"/>
      <c r="W16" s="22"/>
    </row>
    <row r="17" ht="31.4" customHeight="1" spans="1:23">
      <c r="A17" s="114" t="s">
        <v>45</v>
      </c>
      <c r="B17" s="108" t="s">
        <v>155</v>
      </c>
      <c r="C17" s="23" t="s">
        <v>156</v>
      </c>
      <c r="D17" s="23" t="s">
        <v>84</v>
      </c>
      <c r="E17" s="23" t="s">
        <v>85</v>
      </c>
      <c r="F17" s="23" t="s">
        <v>163</v>
      </c>
      <c r="G17" s="23" t="s">
        <v>164</v>
      </c>
      <c r="H17" s="22">
        <v>718535.65</v>
      </c>
      <c r="I17" s="22">
        <v>718535.65</v>
      </c>
      <c r="J17" s="22">
        <v>179633.91</v>
      </c>
      <c r="K17" s="22"/>
      <c r="L17" s="22">
        <v>538901.74</v>
      </c>
      <c r="M17" s="22"/>
      <c r="N17" s="22"/>
      <c r="O17" s="22"/>
      <c r="P17" s="22"/>
      <c r="Q17" s="22"/>
      <c r="R17" s="22"/>
      <c r="S17" s="22"/>
      <c r="T17" s="22"/>
      <c r="U17" s="22"/>
      <c r="V17" s="22"/>
      <c r="W17" s="22"/>
    </row>
    <row r="18" ht="31.4" customHeight="1" spans="1:23">
      <c r="A18" s="114" t="s">
        <v>45</v>
      </c>
      <c r="B18" s="108" t="s">
        <v>155</v>
      </c>
      <c r="C18" s="23" t="s">
        <v>156</v>
      </c>
      <c r="D18" s="23" t="s">
        <v>86</v>
      </c>
      <c r="E18" s="23" t="s">
        <v>87</v>
      </c>
      <c r="F18" s="23" t="s">
        <v>159</v>
      </c>
      <c r="G18" s="23" t="s">
        <v>160</v>
      </c>
      <c r="H18" s="22">
        <v>43218</v>
      </c>
      <c r="I18" s="22">
        <v>43218</v>
      </c>
      <c r="J18" s="22">
        <v>43218</v>
      </c>
      <c r="K18" s="22"/>
      <c r="L18" s="22"/>
      <c r="M18" s="22"/>
      <c r="N18" s="22"/>
      <c r="O18" s="22"/>
      <c r="P18" s="22"/>
      <c r="Q18" s="22"/>
      <c r="R18" s="22"/>
      <c r="S18" s="22"/>
      <c r="T18" s="22"/>
      <c r="U18" s="22"/>
      <c r="V18" s="22"/>
      <c r="W18" s="22"/>
    </row>
    <row r="19" ht="31.4" customHeight="1" spans="1:23">
      <c r="A19" s="114" t="s">
        <v>45</v>
      </c>
      <c r="B19" s="108" t="s">
        <v>165</v>
      </c>
      <c r="C19" s="23" t="s">
        <v>93</v>
      </c>
      <c r="D19" s="23" t="s">
        <v>92</v>
      </c>
      <c r="E19" s="23" t="s">
        <v>93</v>
      </c>
      <c r="F19" s="23" t="s">
        <v>166</v>
      </c>
      <c r="G19" s="23" t="s">
        <v>93</v>
      </c>
      <c r="H19" s="22">
        <v>1361179.64</v>
      </c>
      <c r="I19" s="22">
        <v>1361179.64</v>
      </c>
      <c r="J19" s="22">
        <v>340294.91</v>
      </c>
      <c r="K19" s="22"/>
      <c r="L19" s="22">
        <v>1020884.73</v>
      </c>
      <c r="M19" s="22"/>
      <c r="N19" s="22"/>
      <c r="O19" s="22"/>
      <c r="P19" s="22"/>
      <c r="Q19" s="22"/>
      <c r="R19" s="22"/>
      <c r="S19" s="22"/>
      <c r="T19" s="22"/>
      <c r="U19" s="22"/>
      <c r="V19" s="22"/>
      <c r="W19" s="22"/>
    </row>
    <row r="20" ht="31.4" customHeight="1" spans="1:23">
      <c r="A20" s="114" t="s">
        <v>45</v>
      </c>
      <c r="B20" s="108" t="s">
        <v>167</v>
      </c>
      <c r="C20" s="23" t="s">
        <v>168</v>
      </c>
      <c r="D20" s="23" t="s">
        <v>63</v>
      </c>
      <c r="E20" s="23" t="s">
        <v>64</v>
      </c>
      <c r="F20" s="23" t="s">
        <v>169</v>
      </c>
      <c r="G20" s="23" t="s">
        <v>170</v>
      </c>
      <c r="H20" s="22">
        <v>338474.65</v>
      </c>
      <c r="I20" s="22">
        <v>338474.65</v>
      </c>
      <c r="J20" s="22"/>
      <c r="K20" s="22"/>
      <c r="L20" s="22">
        <v>338474.65</v>
      </c>
      <c r="M20" s="22"/>
      <c r="N20" s="22"/>
      <c r="O20" s="22"/>
      <c r="P20" s="22"/>
      <c r="Q20" s="22"/>
      <c r="R20" s="22"/>
      <c r="S20" s="22"/>
      <c r="T20" s="22"/>
      <c r="U20" s="22"/>
      <c r="V20" s="22"/>
      <c r="W20" s="22"/>
    </row>
    <row r="21" ht="31.4" customHeight="1" spans="1:23">
      <c r="A21" s="114" t="s">
        <v>45</v>
      </c>
      <c r="B21" s="108" t="s">
        <v>171</v>
      </c>
      <c r="C21" s="23" t="s">
        <v>123</v>
      </c>
      <c r="D21" s="23" t="s">
        <v>63</v>
      </c>
      <c r="E21" s="23" t="s">
        <v>64</v>
      </c>
      <c r="F21" s="23" t="s">
        <v>172</v>
      </c>
      <c r="G21" s="23" t="s">
        <v>123</v>
      </c>
      <c r="H21" s="22">
        <v>50000</v>
      </c>
      <c r="I21" s="22">
        <v>50000</v>
      </c>
      <c r="J21" s="22">
        <v>12500</v>
      </c>
      <c r="K21" s="22"/>
      <c r="L21" s="22">
        <v>37500</v>
      </c>
      <c r="M21" s="22"/>
      <c r="N21" s="22"/>
      <c r="O21" s="22"/>
      <c r="P21" s="22"/>
      <c r="Q21" s="22"/>
      <c r="R21" s="22"/>
      <c r="S21" s="22"/>
      <c r="T21" s="22"/>
      <c r="U21" s="22"/>
      <c r="V21" s="22"/>
      <c r="W21" s="22"/>
    </row>
    <row r="22" ht="31.4" customHeight="1" spans="1:23">
      <c r="A22" s="114" t="s">
        <v>45</v>
      </c>
      <c r="B22" s="108" t="s">
        <v>173</v>
      </c>
      <c r="C22" s="23" t="s">
        <v>174</v>
      </c>
      <c r="D22" s="23" t="s">
        <v>63</v>
      </c>
      <c r="E22" s="23" t="s">
        <v>64</v>
      </c>
      <c r="F22" s="23" t="s">
        <v>175</v>
      </c>
      <c r="G22" s="23" t="s">
        <v>176</v>
      </c>
      <c r="H22" s="22">
        <v>837900</v>
      </c>
      <c r="I22" s="22">
        <v>837900</v>
      </c>
      <c r="J22" s="22">
        <v>209475</v>
      </c>
      <c r="K22" s="22"/>
      <c r="L22" s="22">
        <v>628425</v>
      </c>
      <c r="M22" s="22"/>
      <c r="N22" s="22"/>
      <c r="O22" s="22"/>
      <c r="P22" s="22"/>
      <c r="Q22" s="22"/>
      <c r="R22" s="22"/>
      <c r="S22" s="22"/>
      <c r="T22" s="22"/>
      <c r="U22" s="22"/>
      <c r="V22" s="22"/>
      <c r="W22" s="22"/>
    </row>
    <row r="23" ht="31.4" customHeight="1" spans="1:23">
      <c r="A23" s="114" t="s">
        <v>45</v>
      </c>
      <c r="B23" s="108" t="s">
        <v>177</v>
      </c>
      <c r="C23" s="23" t="s">
        <v>178</v>
      </c>
      <c r="D23" s="23" t="s">
        <v>63</v>
      </c>
      <c r="E23" s="23" t="s">
        <v>64</v>
      </c>
      <c r="F23" s="23" t="s">
        <v>179</v>
      </c>
      <c r="G23" s="23" t="s">
        <v>178</v>
      </c>
      <c r="H23" s="22">
        <v>236850.12</v>
      </c>
      <c r="I23" s="22">
        <v>236850.12</v>
      </c>
      <c r="J23" s="22">
        <v>59212.53</v>
      </c>
      <c r="K23" s="22"/>
      <c r="L23" s="22">
        <v>177637.59</v>
      </c>
      <c r="M23" s="22"/>
      <c r="N23" s="22"/>
      <c r="O23" s="22"/>
      <c r="P23" s="22"/>
      <c r="Q23" s="22"/>
      <c r="R23" s="22"/>
      <c r="S23" s="22"/>
      <c r="T23" s="22"/>
      <c r="U23" s="22"/>
      <c r="V23" s="22"/>
      <c r="W23" s="22"/>
    </row>
    <row r="24" ht="31.4" customHeight="1" spans="1:23">
      <c r="A24" s="114" t="s">
        <v>45</v>
      </c>
      <c r="B24" s="108" t="s">
        <v>180</v>
      </c>
      <c r="C24" s="23" t="s">
        <v>181</v>
      </c>
      <c r="D24" s="23" t="s">
        <v>63</v>
      </c>
      <c r="E24" s="23" t="s">
        <v>64</v>
      </c>
      <c r="F24" s="23" t="s">
        <v>182</v>
      </c>
      <c r="G24" s="23" t="s">
        <v>183</v>
      </c>
      <c r="H24" s="22">
        <v>401356.84</v>
      </c>
      <c r="I24" s="22">
        <v>401356.84</v>
      </c>
      <c r="J24" s="22">
        <v>100339.21</v>
      </c>
      <c r="K24" s="22"/>
      <c r="L24" s="22">
        <v>301017.63</v>
      </c>
      <c r="M24" s="22"/>
      <c r="N24" s="22"/>
      <c r="O24" s="22"/>
      <c r="P24" s="22"/>
      <c r="Q24" s="22"/>
      <c r="R24" s="22"/>
      <c r="S24" s="22"/>
      <c r="T24" s="22"/>
      <c r="U24" s="22"/>
      <c r="V24" s="22"/>
      <c r="W24" s="22"/>
    </row>
    <row r="25" ht="31.4" customHeight="1" spans="1:23">
      <c r="A25" s="114" t="s">
        <v>45</v>
      </c>
      <c r="B25" s="108" t="s">
        <v>180</v>
      </c>
      <c r="C25" s="23" t="s">
        <v>181</v>
      </c>
      <c r="D25" s="23" t="s">
        <v>63</v>
      </c>
      <c r="E25" s="23" t="s">
        <v>64</v>
      </c>
      <c r="F25" s="23" t="s">
        <v>184</v>
      </c>
      <c r="G25" s="23" t="s">
        <v>185</v>
      </c>
      <c r="H25" s="22">
        <v>35000</v>
      </c>
      <c r="I25" s="22">
        <v>35000</v>
      </c>
      <c r="J25" s="22">
        <v>8750</v>
      </c>
      <c r="K25" s="22"/>
      <c r="L25" s="22">
        <v>26250</v>
      </c>
      <c r="M25" s="22"/>
      <c r="N25" s="22"/>
      <c r="O25" s="22"/>
      <c r="P25" s="22"/>
      <c r="Q25" s="22"/>
      <c r="R25" s="22"/>
      <c r="S25" s="22"/>
      <c r="T25" s="22"/>
      <c r="U25" s="22"/>
      <c r="V25" s="22"/>
      <c r="W25" s="22"/>
    </row>
    <row r="26" ht="31.4" customHeight="1" spans="1:23">
      <c r="A26" s="114" t="s">
        <v>45</v>
      </c>
      <c r="B26" s="108" t="s">
        <v>180</v>
      </c>
      <c r="C26" s="23" t="s">
        <v>181</v>
      </c>
      <c r="D26" s="23" t="s">
        <v>63</v>
      </c>
      <c r="E26" s="23" t="s">
        <v>64</v>
      </c>
      <c r="F26" s="23" t="s">
        <v>186</v>
      </c>
      <c r="G26" s="23" t="s">
        <v>187</v>
      </c>
      <c r="H26" s="22">
        <v>270000</v>
      </c>
      <c r="I26" s="22">
        <v>270000</v>
      </c>
      <c r="J26" s="22">
        <v>67500</v>
      </c>
      <c r="K26" s="22"/>
      <c r="L26" s="22">
        <v>202500</v>
      </c>
      <c r="M26" s="22"/>
      <c r="N26" s="22"/>
      <c r="O26" s="22"/>
      <c r="P26" s="22"/>
      <c r="Q26" s="22"/>
      <c r="R26" s="22"/>
      <c r="S26" s="22"/>
      <c r="T26" s="22"/>
      <c r="U26" s="22"/>
      <c r="V26" s="22"/>
      <c r="W26" s="22"/>
    </row>
    <row r="27" ht="31.4" customHeight="1" spans="1:23">
      <c r="A27" s="114" t="s">
        <v>45</v>
      </c>
      <c r="B27" s="108" t="s">
        <v>180</v>
      </c>
      <c r="C27" s="23" t="s">
        <v>181</v>
      </c>
      <c r="D27" s="23" t="s">
        <v>63</v>
      </c>
      <c r="E27" s="23" t="s">
        <v>64</v>
      </c>
      <c r="F27" s="23" t="s">
        <v>188</v>
      </c>
      <c r="G27" s="23" t="s">
        <v>189</v>
      </c>
      <c r="H27" s="22">
        <v>10000</v>
      </c>
      <c r="I27" s="22">
        <v>10000</v>
      </c>
      <c r="J27" s="22">
        <v>2500</v>
      </c>
      <c r="K27" s="22"/>
      <c r="L27" s="22">
        <v>7500</v>
      </c>
      <c r="M27" s="22"/>
      <c r="N27" s="22"/>
      <c r="O27" s="22"/>
      <c r="P27" s="22"/>
      <c r="Q27" s="22"/>
      <c r="R27" s="22"/>
      <c r="S27" s="22"/>
      <c r="T27" s="22"/>
      <c r="U27" s="22"/>
      <c r="V27" s="22"/>
      <c r="W27" s="22"/>
    </row>
    <row r="28" ht="31.4" customHeight="1" spans="1:23">
      <c r="A28" s="114" t="s">
        <v>45</v>
      </c>
      <c r="B28" s="108" t="s">
        <v>180</v>
      </c>
      <c r="C28" s="23" t="s">
        <v>181</v>
      </c>
      <c r="D28" s="23" t="s">
        <v>63</v>
      </c>
      <c r="E28" s="23" t="s">
        <v>64</v>
      </c>
      <c r="F28" s="23" t="s">
        <v>190</v>
      </c>
      <c r="G28" s="23" t="s">
        <v>191</v>
      </c>
      <c r="H28" s="22">
        <v>100000</v>
      </c>
      <c r="I28" s="22">
        <v>100000</v>
      </c>
      <c r="J28" s="22">
        <v>25000</v>
      </c>
      <c r="K28" s="22"/>
      <c r="L28" s="22">
        <v>75000</v>
      </c>
      <c r="M28" s="22"/>
      <c r="N28" s="22"/>
      <c r="O28" s="22"/>
      <c r="P28" s="22"/>
      <c r="Q28" s="22"/>
      <c r="R28" s="22"/>
      <c r="S28" s="22"/>
      <c r="T28" s="22"/>
      <c r="U28" s="22"/>
      <c r="V28" s="22"/>
      <c r="W28" s="22"/>
    </row>
    <row r="29" ht="31.4" customHeight="1" spans="1:23">
      <c r="A29" s="114" t="s">
        <v>45</v>
      </c>
      <c r="B29" s="108" t="s">
        <v>180</v>
      </c>
      <c r="C29" s="23" t="s">
        <v>181</v>
      </c>
      <c r="D29" s="23" t="s">
        <v>63</v>
      </c>
      <c r="E29" s="23" t="s">
        <v>64</v>
      </c>
      <c r="F29" s="23" t="s">
        <v>192</v>
      </c>
      <c r="G29" s="23" t="s">
        <v>193</v>
      </c>
      <c r="H29" s="22">
        <v>50000</v>
      </c>
      <c r="I29" s="22">
        <v>50000</v>
      </c>
      <c r="J29" s="22">
        <v>12500</v>
      </c>
      <c r="K29" s="22"/>
      <c r="L29" s="22">
        <v>37500</v>
      </c>
      <c r="M29" s="22"/>
      <c r="N29" s="22"/>
      <c r="O29" s="22"/>
      <c r="P29" s="22"/>
      <c r="Q29" s="22"/>
      <c r="R29" s="22"/>
      <c r="S29" s="22"/>
      <c r="T29" s="22"/>
      <c r="U29" s="22"/>
      <c r="V29" s="22"/>
      <c r="W29" s="22"/>
    </row>
    <row r="30" ht="31.4" customHeight="1" spans="1:23">
      <c r="A30" s="114" t="s">
        <v>45</v>
      </c>
      <c r="B30" s="108" t="s">
        <v>180</v>
      </c>
      <c r="C30" s="23" t="s">
        <v>181</v>
      </c>
      <c r="D30" s="23" t="s">
        <v>63</v>
      </c>
      <c r="E30" s="23" t="s">
        <v>64</v>
      </c>
      <c r="F30" s="23" t="s">
        <v>194</v>
      </c>
      <c r="G30" s="23" t="s">
        <v>195</v>
      </c>
      <c r="H30" s="22">
        <v>8500</v>
      </c>
      <c r="I30" s="22">
        <v>8500</v>
      </c>
      <c r="J30" s="22">
        <v>2125</v>
      </c>
      <c r="K30" s="22"/>
      <c r="L30" s="22">
        <v>6375</v>
      </c>
      <c r="M30" s="22"/>
      <c r="N30" s="22"/>
      <c r="O30" s="22"/>
      <c r="P30" s="22"/>
      <c r="Q30" s="22"/>
      <c r="R30" s="22"/>
      <c r="S30" s="22"/>
      <c r="T30" s="22"/>
      <c r="U30" s="22"/>
      <c r="V30" s="22"/>
      <c r="W30" s="22"/>
    </row>
    <row r="31" ht="31.4" customHeight="1" spans="1:23">
      <c r="A31" s="114" t="s">
        <v>45</v>
      </c>
      <c r="B31" s="108" t="s">
        <v>180</v>
      </c>
      <c r="C31" s="23" t="s">
        <v>181</v>
      </c>
      <c r="D31" s="23" t="s">
        <v>63</v>
      </c>
      <c r="E31" s="23" t="s">
        <v>64</v>
      </c>
      <c r="F31" s="23" t="s">
        <v>175</v>
      </c>
      <c r="G31" s="23" t="s">
        <v>176</v>
      </c>
      <c r="H31" s="22">
        <v>79800</v>
      </c>
      <c r="I31" s="22">
        <v>79800</v>
      </c>
      <c r="J31" s="22">
        <v>19950</v>
      </c>
      <c r="K31" s="22"/>
      <c r="L31" s="22">
        <v>59850</v>
      </c>
      <c r="M31" s="22"/>
      <c r="N31" s="22"/>
      <c r="O31" s="22"/>
      <c r="P31" s="22"/>
      <c r="Q31" s="22"/>
      <c r="R31" s="22"/>
      <c r="S31" s="22"/>
      <c r="T31" s="22"/>
      <c r="U31" s="22"/>
      <c r="V31" s="22"/>
      <c r="W31" s="22"/>
    </row>
    <row r="32" ht="31.4" customHeight="1" spans="1:23">
      <c r="A32" s="114" t="s">
        <v>45</v>
      </c>
      <c r="B32" s="108" t="s">
        <v>180</v>
      </c>
      <c r="C32" s="23" t="s">
        <v>181</v>
      </c>
      <c r="D32" s="23" t="s">
        <v>63</v>
      </c>
      <c r="E32" s="23" t="s">
        <v>64</v>
      </c>
      <c r="F32" s="23" t="s">
        <v>196</v>
      </c>
      <c r="G32" s="23" t="s">
        <v>197</v>
      </c>
      <c r="H32" s="22">
        <v>404400</v>
      </c>
      <c r="I32" s="22">
        <v>404400</v>
      </c>
      <c r="J32" s="22">
        <v>101100</v>
      </c>
      <c r="K32" s="22"/>
      <c r="L32" s="22">
        <v>303300</v>
      </c>
      <c r="M32" s="22"/>
      <c r="N32" s="22"/>
      <c r="O32" s="22"/>
      <c r="P32" s="22"/>
      <c r="Q32" s="22"/>
      <c r="R32" s="22"/>
      <c r="S32" s="22"/>
      <c r="T32" s="22"/>
      <c r="U32" s="22"/>
      <c r="V32" s="22"/>
      <c r="W32" s="22"/>
    </row>
    <row r="33" ht="31.4" customHeight="1" spans="1:23">
      <c r="A33" s="114" t="s">
        <v>45</v>
      </c>
      <c r="B33" s="108" t="s">
        <v>198</v>
      </c>
      <c r="C33" s="23" t="s">
        <v>199</v>
      </c>
      <c r="D33" s="23" t="s">
        <v>63</v>
      </c>
      <c r="E33" s="23" t="s">
        <v>64</v>
      </c>
      <c r="F33" s="23" t="s">
        <v>151</v>
      </c>
      <c r="G33" s="23" t="s">
        <v>152</v>
      </c>
      <c r="H33" s="22">
        <v>68160</v>
      </c>
      <c r="I33" s="22">
        <v>68160</v>
      </c>
      <c r="J33" s="22"/>
      <c r="K33" s="22"/>
      <c r="L33" s="22">
        <v>68160</v>
      </c>
      <c r="M33" s="22"/>
      <c r="N33" s="22"/>
      <c r="O33" s="22"/>
      <c r="P33" s="22"/>
      <c r="Q33" s="22"/>
      <c r="R33" s="22"/>
      <c r="S33" s="22"/>
      <c r="T33" s="22"/>
      <c r="U33" s="22"/>
      <c r="V33" s="22"/>
      <c r="W33" s="22"/>
    </row>
    <row r="34" ht="31.4" customHeight="1" spans="1:23">
      <c r="A34" s="114" t="s">
        <v>45</v>
      </c>
      <c r="B34" s="108" t="s">
        <v>200</v>
      </c>
      <c r="C34" s="23" t="s">
        <v>201</v>
      </c>
      <c r="D34" s="23" t="s">
        <v>63</v>
      </c>
      <c r="E34" s="23" t="s">
        <v>64</v>
      </c>
      <c r="F34" s="23" t="s">
        <v>153</v>
      </c>
      <c r="G34" s="23" t="s">
        <v>154</v>
      </c>
      <c r="H34" s="22">
        <v>2107224</v>
      </c>
      <c r="I34" s="22">
        <v>2107224</v>
      </c>
      <c r="J34" s="22">
        <v>526806</v>
      </c>
      <c r="K34" s="22"/>
      <c r="L34" s="22">
        <v>1580418</v>
      </c>
      <c r="M34" s="22"/>
      <c r="N34" s="22"/>
      <c r="O34" s="22"/>
      <c r="P34" s="22"/>
      <c r="Q34" s="22"/>
      <c r="R34" s="22"/>
      <c r="S34" s="22"/>
      <c r="T34" s="22"/>
      <c r="U34" s="22"/>
      <c r="V34" s="22"/>
      <c r="W34" s="22"/>
    </row>
    <row r="35" ht="18.75" customHeight="1" spans="1:23">
      <c r="A35" s="30" t="s">
        <v>94</v>
      </c>
      <c r="B35" s="31"/>
      <c r="C35" s="31"/>
      <c r="D35" s="31"/>
      <c r="E35" s="31"/>
      <c r="F35" s="31"/>
      <c r="G35" s="32"/>
      <c r="H35" s="22">
        <v>23207510.89</v>
      </c>
      <c r="I35" s="22">
        <v>23207510.89</v>
      </c>
      <c r="J35" s="22">
        <v>5030632.57</v>
      </c>
      <c r="K35" s="22"/>
      <c r="L35" s="22">
        <v>18176878.32</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topLeftCell="A25"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2"/>
      <c r="W1" s="55" t="s">
        <v>202</v>
      </c>
    </row>
    <row r="2" ht="27.75" customHeight="1" spans="1:23">
      <c r="A2" s="27" t="s">
        <v>203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"单位名称："&amp;"西双版纳州景洪市人民法院"</f>
        <v>单位名称：西双版纳州景洪市人民法院</v>
      </c>
      <c r="B3" s="107" t="str">
        <f t="shared" si="0"/>
        <v>单位名称：西双版纳州景洪市人民法院</v>
      </c>
      <c r="C3" s="107"/>
      <c r="D3" s="107"/>
      <c r="E3" s="107"/>
      <c r="F3" s="107"/>
      <c r="G3" s="107"/>
      <c r="H3" s="107"/>
      <c r="I3" s="107"/>
      <c r="J3" s="6"/>
      <c r="K3" s="6"/>
      <c r="L3" s="6"/>
      <c r="M3" s="6"/>
      <c r="N3" s="6"/>
      <c r="O3" s="6"/>
      <c r="P3" s="6"/>
      <c r="Q3" s="6"/>
      <c r="U3" s="112"/>
      <c r="W3" s="103" t="s">
        <v>119</v>
      </c>
    </row>
    <row r="4" ht="21.75" customHeight="1" spans="1:23">
      <c r="A4" s="8" t="s">
        <v>204</v>
      </c>
      <c r="B4" s="8" t="s">
        <v>129</v>
      </c>
      <c r="C4" s="8" t="s">
        <v>130</v>
      </c>
      <c r="D4" s="8" t="s">
        <v>205</v>
      </c>
      <c r="E4" s="9" t="s">
        <v>131</v>
      </c>
      <c r="F4" s="9" t="s">
        <v>132</v>
      </c>
      <c r="G4" s="9" t="s">
        <v>133</v>
      </c>
      <c r="H4" s="9" t="s">
        <v>134</v>
      </c>
      <c r="I4" s="61" t="s">
        <v>30</v>
      </c>
      <c r="J4" s="61" t="s">
        <v>206</v>
      </c>
      <c r="K4" s="61"/>
      <c r="L4" s="61"/>
      <c r="M4" s="61"/>
      <c r="N4" s="109" t="s">
        <v>136</v>
      </c>
      <c r="O4" s="109"/>
      <c r="P4" s="109"/>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0" t="s">
        <v>33</v>
      </c>
      <c r="O5" s="110" t="s">
        <v>34</v>
      </c>
      <c r="P5" s="110" t="s">
        <v>35</v>
      </c>
      <c r="Q5" s="14"/>
      <c r="R5" s="9" t="s">
        <v>32</v>
      </c>
      <c r="S5" s="9" t="s">
        <v>43</v>
      </c>
      <c r="T5" s="9" t="s">
        <v>142</v>
      </c>
      <c r="U5" s="9" t="s">
        <v>39</v>
      </c>
      <c r="V5" s="9" t="s">
        <v>40</v>
      </c>
      <c r="W5" s="9" t="s">
        <v>41</v>
      </c>
    </row>
    <row r="6" ht="40.5" customHeight="1" spans="1:23">
      <c r="A6" s="16"/>
      <c r="B6" s="16"/>
      <c r="C6" s="16"/>
      <c r="D6" s="16"/>
      <c r="E6" s="17"/>
      <c r="F6" s="17"/>
      <c r="G6" s="17"/>
      <c r="H6" s="17"/>
      <c r="I6" s="61"/>
      <c r="J6" s="46" t="s">
        <v>32</v>
      </c>
      <c r="K6" s="46" t="s">
        <v>207</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208</v>
      </c>
      <c r="D8" s="23"/>
      <c r="E8" s="23"/>
      <c r="F8" s="23"/>
      <c r="G8" s="23"/>
      <c r="H8" s="23"/>
      <c r="I8" s="111">
        <v>301414.86</v>
      </c>
      <c r="J8" s="111"/>
      <c r="K8" s="111"/>
      <c r="L8" s="111"/>
      <c r="M8" s="111"/>
      <c r="N8" s="111">
        <v>301414.86</v>
      </c>
      <c r="O8" s="111"/>
      <c r="P8" s="111"/>
      <c r="Q8" s="111"/>
      <c r="R8" s="111"/>
      <c r="S8" s="111"/>
      <c r="T8" s="111"/>
      <c r="U8" s="92"/>
      <c r="V8" s="111"/>
      <c r="W8" s="111"/>
    </row>
    <row r="9" ht="32.9" customHeight="1" spans="1:23">
      <c r="A9" s="23" t="s">
        <v>209</v>
      </c>
      <c r="B9" s="108" t="s">
        <v>210</v>
      </c>
      <c r="C9" s="23" t="s">
        <v>208</v>
      </c>
      <c r="D9" s="23" t="s">
        <v>45</v>
      </c>
      <c r="E9" s="23" t="s">
        <v>65</v>
      </c>
      <c r="F9" s="23" t="s">
        <v>66</v>
      </c>
      <c r="G9" s="23" t="s">
        <v>190</v>
      </c>
      <c r="H9" s="23" t="s">
        <v>191</v>
      </c>
      <c r="I9" s="111">
        <v>262716.24</v>
      </c>
      <c r="J9" s="111"/>
      <c r="K9" s="111"/>
      <c r="L9" s="111"/>
      <c r="M9" s="111"/>
      <c r="N9" s="111">
        <v>262716.24</v>
      </c>
      <c r="O9" s="111"/>
      <c r="P9" s="111"/>
      <c r="Q9" s="111"/>
      <c r="R9" s="111"/>
      <c r="S9" s="111"/>
      <c r="T9" s="111"/>
      <c r="U9" s="92"/>
      <c r="V9" s="111"/>
      <c r="W9" s="111"/>
    </row>
    <row r="10" ht="32.9" customHeight="1" spans="1:23">
      <c r="A10" s="23" t="s">
        <v>209</v>
      </c>
      <c r="B10" s="108" t="s">
        <v>210</v>
      </c>
      <c r="C10" s="23" t="s">
        <v>208</v>
      </c>
      <c r="D10" s="23" t="s">
        <v>45</v>
      </c>
      <c r="E10" s="23" t="s">
        <v>65</v>
      </c>
      <c r="F10" s="23" t="s">
        <v>66</v>
      </c>
      <c r="G10" s="23" t="s">
        <v>192</v>
      </c>
      <c r="H10" s="23" t="s">
        <v>193</v>
      </c>
      <c r="I10" s="111">
        <v>12603.02</v>
      </c>
      <c r="J10" s="111"/>
      <c r="K10" s="111"/>
      <c r="L10" s="111"/>
      <c r="M10" s="111"/>
      <c r="N10" s="111">
        <v>12603.02</v>
      </c>
      <c r="O10" s="111"/>
      <c r="P10" s="111"/>
      <c r="Q10" s="111"/>
      <c r="R10" s="111"/>
      <c r="S10" s="111"/>
      <c r="T10" s="111"/>
      <c r="U10" s="92"/>
      <c r="V10" s="111"/>
      <c r="W10" s="111"/>
    </row>
    <row r="11" ht="32.9" customHeight="1" spans="1:23">
      <c r="A11" s="23" t="s">
        <v>209</v>
      </c>
      <c r="B11" s="108" t="s">
        <v>210</v>
      </c>
      <c r="C11" s="23" t="s">
        <v>208</v>
      </c>
      <c r="D11" s="23" t="s">
        <v>45</v>
      </c>
      <c r="E11" s="23" t="s">
        <v>65</v>
      </c>
      <c r="F11" s="23" t="s">
        <v>66</v>
      </c>
      <c r="G11" s="23" t="s">
        <v>211</v>
      </c>
      <c r="H11" s="23" t="s">
        <v>212</v>
      </c>
      <c r="I11" s="111">
        <v>4145.6</v>
      </c>
      <c r="J11" s="111"/>
      <c r="K11" s="111"/>
      <c r="L11" s="111"/>
      <c r="M11" s="111"/>
      <c r="N11" s="111">
        <v>4145.6</v>
      </c>
      <c r="O11" s="111"/>
      <c r="P11" s="111"/>
      <c r="Q11" s="111"/>
      <c r="R11" s="111"/>
      <c r="S11" s="111"/>
      <c r="T11" s="111"/>
      <c r="U11" s="92"/>
      <c r="V11" s="111"/>
      <c r="W11" s="111"/>
    </row>
    <row r="12" ht="32.9" customHeight="1" spans="1:23">
      <c r="A12" s="23" t="s">
        <v>209</v>
      </c>
      <c r="B12" s="108" t="s">
        <v>210</v>
      </c>
      <c r="C12" s="23" t="s">
        <v>208</v>
      </c>
      <c r="D12" s="23" t="s">
        <v>45</v>
      </c>
      <c r="E12" s="23" t="s">
        <v>65</v>
      </c>
      <c r="F12" s="23" t="s">
        <v>66</v>
      </c>
      <c r="G12" s="23" t="s">
        <v>213</v>
      </c>
      <c r="H12" s="23" t="s">
        <v>214</v>
      </c>
      <c r="I12" s="111">
        <v>21950</v>
      </c>
      <c r="J12" s="111"/>
      <c r="K12" s="111"/>
      <c r="L12" s="111"/>
      <c r="M12" s="111"/>
      <c r="N12" s="111">
        <v>21950</v>
      </c>
      <c r="O12" s="111"/>
      <c r="P12" s="111"/>
      <c r="Q12" s="111"/>
      <c r="R12" s="111"/>
      <c r="S12" s="111"/>
      <c r="T12" s="111"/>
      <c r="U12" s="92"/>
      <c r="V12" s="111"/>
      <c r="W12" s="111"/>
    </row>
    <row r="13" ht="32.9" customHeight="1" spans="1:23">
      <c r="A13" s="23"/>
      <c r="B13" s="23"/>
      <c r="C13" s="23" t="s">
        <v>215</v>
      </c>
      <c r="D13" s="23"/>
      <c r="E13" s="23"/>
      <c r="F13" s="23"/>
      <c r="G13" s="23"/>
      <c r="H13" s="23"/>
      <c r="I13" s="111">
        <v>218579.38</v>
      </c>
      <c r="J13" s="111"/>
      <c r="K13" s="111"/>
      <c r="L13" s="111"/>
      <c r="M13" s="111"/>
      <c r="N13" s="111">
        <v>218579.38</v>
      </c>
      <c r="O13" s="111"/>
      <c r="P13" s="111"/>
      <c r="Q13" s="111"/>
      <c r="R13" s="111"/>
      <c r="S13" s="111"/>
      <c r="T13" s="111"/>
      <c r="U13" s="92"/>
      <c r="V13" s="111"/>
      <c r="W13" s="111"/>
    </row>
    <row r="14" ht="32.9" customHeight="1" spans="1:23">
      <c r="A14" s="23" t="s">
        <v>209</v>
      </c>
      <c r="B14" s="108" t="s">
        <v>216</v>
      </c>
      <c r="C14" s="23" t="s">
        <v>215</v>
      </c>
      <c r="D14" s="23" t="s">
        <v>45</v>
      </c>
      <c r="E14" s="23" t="s">
        <v>65</v>
      </c>
      <c r="F14" s="23" t="s">
        <v>66</v>
      </c>
      <c r="G14" s="23" t="s">
        <v>194</v>
      </c>
      <c r="H14" s="23" t="s">
        <v>195</v>
      </c>
      <c r="I14" s="111">
        <v>194955</v>
      </c>
      <c r="J14" s="111"/>
      <c r="K14" s="111"/>
      <c r="L14" s="111"/>
      <c r="M14" s="111"/>
      <c r="N14" s="111">
        <v>194955</v>
      </c>
      <c r="O14" s="111"/>
      <c r="P14" s="111"/>
      <c r="Q14" s="111"/>
      <c r="R14" s="111"/>
      <c r="S14" s="111"/>
      <c r="T14" s="111"/>
      <c r="U14" s="92"/>
      <c r="V14" s="111"/>
      <c r="W14" s="111"/>
    </row>
    <row r="15" ht="32.9" customHeight="1" spans="1:23">
      <c r="A15" s="23" t="s">
        <v>209</v>
      </c>
      <c r="B15" s="108" t="s">
        <v>216</v>
      </c>
      <c r="C15" s="23" t="s">
        <v>215</v>
      </c>
      <c r="D15" s="23" t="s">
        <v>45</v>
      </c>
      <c r="E15" s="23" t="s">
        <v>65</v>
      </c>
      <c r="F15" s="23" t="s">
        <v>66</v>
      </c>
      <c r="G15" s="23" t="s">
        <v>217</v>
      </c>
      <c r="H15" s="23" t="s">
        <v>218</v>
      </c>
      <c r="I15" s="111">
        <v>23624.38</v>
      </c>
      <c r="J15" s="111"/>
      <c r="K15" s="111"/>
      <c r="L15" s="111"/>
      <c r="M15" s="111"/>
      <c r="N15" s="111">
        <v>23624.38</v>
      </c>
      <c r="O15" s="111"/>
      <c r="P15" s="111"/>
      <c r="Q15" s="111"/>
      <c r="R15" s="111"/>
      <c r="S15" s="111"/>
      <c r="T15" s="111"/>
      <c r="U15" s="92"/>
      <c r="V15" s="111"/>
      <c r="W15" s="111"/>
    </row>
    <row r="16" ht="32.9" customHeight="1" spans="1:23">
      <c r="A16" s="23"/>
      <c r="B16" s="23"/>
      <c r="C16" s="23" t="s">
        <v>219</v>
      </c>
      <c r="D16" s="23"/>
      <c r="E16" s="23"/>
      <c r="F16" s="23"/>
      <c r="G16" s="23"/>
      <c r="H16" s="23"/>
      <c r="I16" s="111">
        <v>157103</v>
      </c>
      <c r="J16" s="111"/>
      <c r="K16" s="111"/>
      <c r="L16" s="111"/>
      <c r="M16" s="111"/>
      <c r="N16" s="111">
        <v>157103</v>
      </c>
      <c r="O16" s="111"/>
      <c r="P16" s="111"/>
      <c r="Q16" s="111"/>
      <c r="R16" s="111"/>
      <c r="S16" s="111"/>
      <c r="T16" s="111"/>
      <c r="U16" s="92"/>
      <c r="V16" s="111"/>
      <c r="W16" s="111"/>
    </row>
    <row r="17" ht="32.9" customHeight="1" spans="1:23">
      <c r="A17" s="23" t="s">
        <v>209</v>
      </c>
      <c r="B17" s="108" t="s">
        <v>220</v>
      </c>
      <c r="C17" s="23" t="s">
        <v>219</v>
      </c>
      <c r="D17" s="23" t="s">
        <v>45</v>
      </c>
      <c r="E17" s="23" t="s">
        <v>65</v>
      </c>
      <c r="F17" s="23" t="s">
        <v>66</v>
      </c>
      <c r="G17" s="23" t="s">
        <v>221</v>
      </c>
      <c r="H17" s="23" t="s">
        <v>222</v>
      </c>
      <c r="I17" s="111">
        <v>157103</v>
      </c>
      <c r="J17" s="111"/>
      <c r="K17" s="111"/>
      <c r="L17" s="111"/>
      <c r="M17" s="111"/>
      <c r="N17" s="111">
        <v>157103</v>
      </c>
      <c r="O17" s="111"/>
      <c r="P17" s="111"/>
      <c r="Q17" s="111"/>
      <c r="R17" s="111"/>
      <c r="S17" s="111"/>
      <c r="T17" s="111"/>
      <c r="U17" s="92"/>
      <c r="V17" s="111"/>
      <c r="W17" s="111"/>
    </row>
    <row r="18" ht="32.9" customHeight="1" spans="1:23">
      <c r="A18" s="23"/>
      <c r="B18" s="23"/>
      <c r="C18" s="23" t="s">
        <v>223</v>
      </c>
      <c r="D18" s="23"/>
      <c r="E18" s="23"/>
      <c r="F18" s="23"/>
      <c r="G18" s="23"/>
      <c r="H18" s="23"/>
      <c r="I18" s="111">
        <v>3703300</v>
      </c>
      <c r="J18" s="111">
        <v>3703300</v>
      </c>
      <c r="K18" s="111">
        <v>3703300</v>
      </c>
      <c r="L18" s="111"/>
      <c r="M18" s="111"/>
      <c r="N18" s="111"/>
      <c r="O18" s="111"/>
      <c r="P18" s="111"/>
      <c r="Q18" s="111"/>
      <c r="R18" s="111"/>
      <c r="S18" s="111"/>
      <c r="T18" s="111"/>
      <c r="U18" s="92"/>
      <c r="V18" s="111"/>
      <c r="W18" s="111"/>
    </row>
    <row r="19" ht="32.9" customHeight="1" spans="1:23">
      <c r="A19" s="23" t="s">
        <v>209</v>
      </c>
      <c r="B19" s="108" t="s">
        <v>224</v>
      </c>
      <c r="C19" s="23" t="s">
        <v>223</v>
      </c>
      <c r="D19" s="23" t="s">
        <v>45</v>
      </c>
      <c r="E19" s="23" t="s">
        <v>65</v>
      </c>
      <c r="F19" s="23" t="s">
        <v>66</v>
      </c>
      <c r="G19" s="23" t="s">
        <v>225</v>
      </c>
      <c r="H19" s="23" t="s">
        <v>226</v>
      </c>
      <c r="I19" s="111">
        <v>200000</v>
      </c>
      <c r="J19" s="111">
        <v>200000</v>
      </c>
      <c r="K19" s="111">
        <v>200000</v>
      </c>
      <c r="L19" s="111"/>
      <c r="M19" s="111"/>
      <c r="N19" s="111"/>
      <c r="O19" s="111"/>
      <c r="P19" s="111"/>
      <c r="Q19" s="111"/>
      <c r="R19" s="111"/>
      <c r="S19" s="111"/>
      <c r="T19" s="111"/>
      <c r="U19" s="92"/>
      <c r="V19" s="111"/>
      <c r="W19" s="111"/>
    </row>
    <row r="20" ht="32.9" customHeight="1" spans="1:23">
      <c r="A20" s="23" t="s">
        <v>209</v>
      </c>
      <c r="B20" s="108" t="s">
        <v>224</v>
      </c>
      <c r="C20" s="23" t="s">
        <v>223</v>
      </c>
      <c r="D20" s="23" t="s">
        <v>45</v>
      </c>
      <c r="E20" s="23" t="s">
        <v>65</v>
      </c>
      <c r="F20" s="23" t="s">
        <v>66</v>
      </c>
      <c r="G20" s="23" t="s">
        <v>188</v>
      </c>
      <c r="H20" s="23" t="s">
        <v>189</v>
      </c>
      <c r="I20" s="111">
        <v>61800</v>
      </c>
      <c r="J20" s="111">
        <v>61800</v>
      </c>
      <c r="K20" s="111">
        <v>61800</v>
      </c>
      <c r="L20" s="111"/>
      <c r="M20" s="111"/>
      <c r="N20" s="111"/>
      <c r="O20" s="111"/>
      <c r="P20" s="111"/>
      <c r="Q20" s="111"/>
      <c r="R20" s="111"/>
      <c r="S20" s="111"/>
      <c r="T20" s="111"/>
      <c r="U20" s="92"/>
      <c r="V20" s="111"/>
      <c r="W20" s="111"/>
    </row>
    <row r="21" ht="32.9" customHeight="1" spans="1:23">
      <c r="A21" s="23" t="s">
        <v>209</v>
      </c>
      <c r="B21" s="108" t="s">
        <v>224</v>
      </c>
      <c r="C21" s="23" t="s">
        <v>223</v>
      </c>
      <c r="D21" s="23" t="s">
        <v>45</v>
      </c>
      <c r="E21" s="23" t="s">
        <v>65</v>
      </c>
      <c r="F21" s="23" t="s">
        <v>66</v>
      </c>
      <c r="G21" s="23" t="s">
        <v>190</v>
      </c>
      <c r="H21" s="23" t="s">
        <v>191</v>
      </c>
      <c r="I21" s="111">
        <v>158000</v>
      </c>
      <c r="J21" s="111">
        <v>158000</v>
      </c>
      <c r="K21" s="111">
        <v>158000</v>
      </c>
      <c r="L21" s="111"/>
      <c r="M21" s="111"/>
      <c r="N21" s="111"/>
      <c r="O21" s="111"/>
      <c r="P21" s="111"/>
      <c r="Q21" s="111"/>
      <c r="R21" s="111"/>
      <c r="S21" s="111"/>
      <c r="T21" s="111"/>
      <c r="U21" s="92"/>
      <c r="V21" s="111"/>
      <c r="W21" s="111"/>
    </row>
    <row r="22" ht="32.9" customHeight="1" spans="1:23">
      <c r="A22" s="23" t="s">
        <v>209</v>
      </c>
      <c r="B22" s="108" t="s">
        <v>224</v>
      </c>
      <c r="C22" s="23" t="s">
        <v>223</v>
      </c>
      <c r="D22" s="23" t="s">
        <v>45</v>
      </c>
      <c r="E22" s="23" t="s">
        <v>65</v>
      </c>
      <c r="F22" s="23" t="s">
        <v>66</v>
      </c>
      <c r="G22" s="23" t="s">
        <v>192</v>
      </c>
      <c r="H22" s="23" t="s">
        <v>193</v>
      </c>
      <c r="I22" s="111">
        <v>490000</v>
      </c>
      <c r="J22" s="111">
        <v>490000</v>
      </c>
      <c r="K22" s="111">
        <v>490000</v>
      </c>
      <c r="L22" s="111"/>
      <c r="M22" s="111"/>
      <c r="N22" s="111"/>
      <c r="O22" s="111"/>
      <c r="P22" s="111"/>
      <c r="Q22" s="111"/>
      <c r="R22" s="111"/>
      <c r="S22" s="111"/>
      <c r="T22" s="111"/>
      <c r="U22" s="92"/>
      <c r="V22" s="111"/>
      <c r="W22" s="111"/>
    </row>
    <row r="23" ht="32.9" customHeight="1" spans="1:23">
      <c r="A23" s="23" t="s">
        <v>209</v>
      </c>
      <c r="B23" s="108" t="s">
        <v>224</v>
      </c>
      <c r="C23" s="23" t="s">
        <v>223</v>
      </c>
      <c r="D23" s="23" t="s">
        <v>45</v>
      </c>
      <c r="E23" s="23" t="s">
        <v>65</v>
      </c>
      <c r="F23" s="23" t="s">
        <v>66</v>
      </c>
      <c r="G23" s="23" t="s">
        <v>227</v>
      </c>
      <c r="H23" s="23" t="s">
        <v>228</v>
      </c>
      <c r="I23" s="111">
        <v>354600</v>
      </c>
      <c r="J23" s="111">
        <v>354600</v>
      </c>
      <c r="K23" s="111">
        <v>354600</v>
      </c>
      <c r="L23" s="111"/>
      <c r="M23" s="111"/>
      <c r="N23" s="111"/>
      <c r="O23" s="111"/>
      <c r="P23" s="111"/>
      <c r="Q23" s="111"/>
      <c r="R23" s="111"/>
      <c r="S23" s="111"/>
      <c r="T23" s="111"/>
      <c r="U23" s="92"/>
      <c r="V23" s="111"/>
      <c r="W23" s="111"/>
    </row>
    <row r="24" ht="32.9" customHeight="1" spans="1:23">
      <c r="A24" s="23" t="s">
        <v>209</v>
      </c>
      <c r="B24" s="108" t="s">
        <v>224</v>
      </c>
      <c r="C24" s="23" t="s">
        <v>223</v>
      </c>
      <c r="D24" s="23" t="s">
        <v>45</v>
      </c>
      <c r="E24" s="23" t="s">
        <v>65</v>
      </c>
      <c r="F24" s="23" t="s">
        <v>66</v>
      </c>
      <c r="G24" s="23" t="s">
        <v>217</v>
      </c>
      <c r="H24" s="23" t="s">
        <v>218</v>
      </c>
      <c r="I24" s="111">
        <v>85000</v>
      </c>
      <c r="J24" s="111">
        <v>85000</v>
      </c>
      <c r="K24" s="111">
        <v>85000</v>
      </c>
      <c r="L24" s="111"/>
      <c r="M24" s="111"/>
      <c r="N24" s="111"/>
      <c r="O24" s="111"/>
      <c r="P24" s="111"/>
      <c r="Q24" s="111"/>
      <c r="R24" s="111"/>
      <c r="S24" s="111"/>
      <c r="T24" s="111"/>
      <c r="U24" s="92"/>
      <c r="V24" s="111"/>
      <c r="W24" s="111"/>
    </row>
    <row r="25" ht="32.9" customHeight="1" spans="1:23">
      <c r="A25" s="23" t="s">
        <v>209</v>
      </c>
      <c r="B25" s="108" t="s">
        <v>224</v>
      </c>
      <c r="C25" s="23" t="s">
        <v>223</v>
      </c>
      <c r="D25" s="23" t="s">
        <v>45</v>
      </c>
      <c r="E25" s="23" t="s">
        <v>65</v>
      </c>
      <c r="F25" s="23" t="s">
        <v>66</v>
      </c>
      <c r="G25" s="23" t="s">
        <v>211</v>
      </c>
      <c r="H25" s="23" t="s">
        <v>212</v>
      </c>
      <c r="I25" s="111">
        <v>1710000</v>
      </c>
      <c r="J25" s="111">
        <v>1710000</v>
      </c>
      <c r="K25" s="111">
        <v>1710000</v>
      </c>
      <c r="L25" s="111"/>
      <c r="M25" s="111"/>
      <c r="N25" s="111"/>
      <c r="O25" s="111"/>
      <c r="P25" s="111"/>
      <c r="Q25" s="111"/>
      <c r="R25" s="111"/>
      <c r="S25" s="111"/>
      <c r="T25" s="111"/>
      <c r="U25" s="92"/>
      <c r="V25" s="111"/>
      <c r="W25" s="111"/>
    </row>
    <row r="26" ht="32.9" customHeight="1" spans="1:23">
      <c r="A26" s="23" t="s">
        <v>209</v>
      </c>
      <c r="B26" s="108" t="s">
        <v>224</v>
      </c>
      <c r="C26" s="23" t="s">
        <v>223</v>
      </c>
      <c r="D26" s="23" t="s">
        <v>45</v>
      </c>
      <c r="E26" s="23" t="s">
        <v>65</v>
      </c>
      <c r="F26" s="23" t="s">
        <v>66</v>
      </c>
      <c r="G26" s="23" t="s">
        <v>196</v>
      </c>
      <c r="H26" s="23" t="s">
        <v>197</v>
      </c>
      <c r="I26" s="111">
        <v>60000</v>
      </c>
      <c r="J26" s="111">
        <v>60000</v>
      </c>
      <c r="K26" s="111">
        <v>60000</v>
      </c>
      <c r="L26" s="111"/>
      <c r="M26" s="111"/>
      <c r="N26" s="111"/>
      <c r="O26" s="111"/>
      <c r="P26" s="111"/>
      <c r="Q26" s="111"/>
      <c r="R26" s="111"/>
      <c r="S26" s="111"/>
      <c r="T26" s="111"/>
      <c r="U26" s="92"/>
      <c r="V26" s="111"/>
      <c r="W26" s="111"/>
    </row>
    <row r="27" ht="32.9" customHeight="1" spans="1:23">
      <c r="A27" s="23" t="s">
        <v>209</v>
      </c>
      <c r="B27" s="108" t="s">
        <v>224</v>
      </c>
      <c r="C27" s="23" t="s">
        <v>223</v>
      </c>
      <c r="D27" s="23" t="s">
        <v>45</v>
      </c>
      <c r="E27" s="23" t="s">
        <v>65</v>
      </c>
      <c r="F27" s="23" t="s">
        <v>66</v>
      </c>
      <c r="G27" s="23" t="s">
        <v>213</v>
      </c>
      <c r="H27" s="23" t="s">
        <v>214</v>
      </c>
      <c r="I27" s="111">
        <v>423600</v>
      </c>
      <c r="J27" s="111">
        <v>423600</v>
      </c>
      <c r="K27" s="111">
        <v>423600</v>
      </c>
      <c r="L27" s="111"/>
      <c r="M27" s="111"/>
      <c r="N27" s="111"/>
      <c r="O27" s="111"/>
      <c r="P27" s="111"/>
      <c r="Q27" s="111"/>
      <c r="R27" s="111"/>
      <c r="S27" s="111"/>
      <c r="T27" s="111"/>
      <c r="U27" s="92"/>
      <c r="V27" s="111"/>
      <c r="W27" s="111"/>
    </row>
    <row r="28" ht="32.9" customHeight="1" spans="1:23">
      <c r="A28" s="23" t="s">
        <v>209</v>
      </c>
      <c r="B28" s="108" t="s">
        <v>224</v>
      </c>
      <c r="C28" s="23" t="s">
        <v>223</v>
      </c>
      <c r="D28" s="23" t="s">
        <v>45</v>
      </c>
      <c r="E28" s="23" t="s">
        <v>65</v>
      </c>
      <c r="F28" s="23" t="s">
        <v>66</v>
      </c>
      <c r="G28" s="23" t="s">
        <v>229</v>
      </c>
      <c r="H28" s="23" t="s">
        <v>230</v>
      </c>
      <c r="I28" s="111">
        <v>40300</v>
      </c>
      <c r="J28" s="111">
        <v>40300</v>
      </c>
      <c r="K28" s="111">
        <v>40300</v>
      </c>
      <c r="L28" s="111"/>
      <c r="M28" s="111"/>
      <c r="N28" s="111"/>
      <c r="O28" s="111"/>
      <c r="P28" s="111"/>
      <c r="Q28" s="111"/>
      <c r="R28" s="111"/>
      <c r="S28" s="111"/>
      <c r="T28" s="111"/>
      <c r="U28" s="92"/>
      <c r="V28" s="111"/>
      <c r="W28" s="111"/>
    </row>
    <row r="29" ht="32.9" customHeight="1" spans="1:23">
      <c r="A29" s="23" t="s">
        <v>209</v>
      </c>
      <c r="B29" s="108" t="s">
        <v>224</v>
      </c>
      <c r="C29" s="23" t="s">
        <v>223</v>
      </c>
      <c r="D29" s="23" t="s">
        <v>45</v>
      </c>
      <c r="E29" s="23" t="s">
        <v>65</v>
      </c>
      <c r="F29" s="23" t="s">
        <v>66</v>
      </c>
      <c r="G29" s="23" t="s">
        <v>231</v>
      </c>
      <c r="H29" s="23" t="s">
        <v>232</v>
      </c>
      <c r="I29" s="111">
        <v>120000</v>
      </c>
      <c r="J29" s="111">
        <v>120000</v>
      </c>
      <c r="K29" s="111">
        <v>120000</v>
      </c>
      <c r="L29" s="111"/>
      <c r="M29" s="111"/>
      <c r="N29" s="111"/>
      <c r="O29" s="111"/>
      <c r="P29" s="111"/>
      <c r="Q29" s="111"/>
      <c r="R29" s="111"/>
      <c r="S29" s="111"/>
      <c r="T29" s="111"/>
      <c r="U29" s="92"/>
      <c r="V29" s="111"/>
      <c r="W29" s="111"/>
    </row>
    <row r="30" ht="32.9" customHeight="1" spans="1:23">
      <c r="A30" s="23"/>
      <c r="B30" s="23"/>
      <c r="C30" s="23" t="s">
        <v>233</v>
      </c>
      <c r="D30" s="23"/>
      <c r="E30" s="23"/>
      <c r="F30" s="23"/>
      <c r="G30" s="23"/>
      <c r="H30" s="23"/>
      <c r="I30" s="111">
        <v>80000</v>
      </c>
      <c r="J30" s="111">
        <v>80000</v>
      </c>
      <c r="K30" s="111">
        <v>80000</v>
      </c>
      <c r="L30" s="111"/>
      <c r="M30" s="111"/>
      <c r="N30" s="111"/>
      <c r="O30" s="111"/>
      <c r="P30" s="111"/>
      <c r="Q30" s="111"/>
      <c r="R30" s="111"/>
      <c r="S30" s="111"/>
      <c r="T30" s="111"/>
      <c r="U30" s="92"/>
      <c r="V30" s="111"/>
      <c r="W30" s="111"/>
    </row>
    <row r="31" ht="32.9" customHeight="1" spans="1:23">
      <c r="A31" s="23" t="s">
        <v>209</v>
      </c>
      <c r="B31" s="108" t="s">
        <v>234</v>
      </c>
      <c r="C31" s="23" t="s">
        <v>233</v>
      </c>
      <c r="D31" s="23" t="s">
        <v>45</v>
      </c>
      <c r="E31" s="23" t="s">
        <v>65</v>
      </c>
      <c r="F31" s="23" t="s">
        <v>66</v>
      </c>
      <c r="G31" s="23" t="s">
        <v>213</v>
      </c>
      <c r="H31" s="23" t="s">
        <v>214</v>
      </c>
      <c r="I31" s="111">
        <v>80000</v>
      </c>
      <c r="J31" s="111">
        <v>80000</v>
      </c>
      <c r="K31" s="111">
        <v>80000</v>
      </c>
      <c r="L31" s="111"/>
      <c r="M31" s="111"/>
      <c r="N31" s="111"/>
      <c r="O31" s="111"/>
      <c r="P31" s="111"/>
      <c r="Q31" s="111"/>
      <c r="R31" s="111"/>
      <c r="S31" s="111"/>
      <c r="T31" s="111"/>
      <c r="U31" s="92"/>
      <c r="V31" s="111"/>
      <c r="W31" s="111"/>
    </row>
    <row r="32" ht="32.9" customHeight="1" spans="1:23">
      <c r="A32" s="23"/>
      <c r="B32" s="23"/>
      <c r="C32" s="23" t="s">
        <v>235</v>
      </c>
      <c r="D32" s="23"/>
      <c r="E32" s="23"/>
      <c r="F32" s="23"/>
      <c r="G32" s="23"/>
      <c r="H32" s="23"/>
      <c r="I32" s="111">
        <v>2725200</v>
      </c>
      <c r="J32" s="111"/>
      <c r="K32" s="111"/>
      <c r="L32" s="111"/>
      <c r="M32" s="111"/>
      <c r="N32" s="111"/>
      <c r="O32" s="111"/>
      <c r="P32" s="111"/>
      <c r="Q32" s="111"/>
      <c r="R32" s="111">
        <v>2725200</v>
      </c>
      <c r="S32" s="111"/>
      <c r="T32" s="111"/>
      <c r="U32" s="92"/>
      <c r="V32" s="111"/>
      <c r="W32" s="111">
        <v>2725200</v>
      </c>
    </row>
    <row r="33" ht="32.9" customHeight="1" spans="1:23">
      <c r="A33" s="23" t="s">
        <v>236</v>
      </c>
      <c r="B33" s="108" t="s">
        <v>237</v>
      </c>
      <c r="C33" s="23" t="s">
        <v>235</v>
      </c>
      <c r="D33" s="23" t="s">
        <v>45</v>
      </c>
      <c r="E33" s="23" t="s">
        <v>63</v>
      </c>
      <c r="F33" s="23" t="s">
        <v>64</v>
      </c>
      <c r="G33" s="23" t="s">
        <v>145</v>
      </c>
      <c r="H33" s="23" t="s">
        <v>146</v>
      </c>
      <c r="I33" s="111">
        <v>2725200</v>
      </c>
      <c r="J33" s="111"/>
      <c r="K33" s="111"/>
      <c r="L33" s="111"/>
      <c r="M33" s="111"/>
      <c r="N33" s="111"/>
      <c r="O33" s="111"/>
      <c r="P33" s="111"/>
      <c r="Q33" s="111"/>
      <c r="R33" s="111">
        <v>2725200</v>
      </c>
      <c r="S33" s="111"/>
      <c r="T33" s="111"/>
      <c r="U33" s="92"/>
      <c r="V33" s="111"/>
      <c r="W33" s="111">
        <v>2725200</v>
      </c>
    </row>
    <row r="34" ht="32.9" customHeight="1" spans="1:23">
      <c r="A34" s="23"/>
      <c r="B34" s="23"/>
      <c r="C34" s="23" t="s">
        <v>238</v>
      </c>
      <c r="D34" s="23"/>
      <c r="E34" s="23"/>
      <c r="F34" s="23"/>
      <c r="G34" s="23"/>
      <c r="H34" s="23"/>
      <c r="I34" s="111">
        <v>147436.94</v>
      </c>
      <c r="J34" s="111"/>
      <c r="K34" s="111"/>
      <c r="L34" s="111"/>
      <c r="M34" s="111"/>
      <c r="N34" s="111"/>
      <c r="O34" s="111"/>
      <c r="P34" s="111"/>
      <c r="Q34" s="111"/>
      <c r="R34" s="111">
        <v>147436.94</v>
      </c>
      <c r="S34" s="111"/>
      <c r="T34" s="111"/>
      <c r="U34" s="92"/>
      <c r="V34" s="111"/>
      <c r="W34" s="111">
        <v>147436.94</v>
      </c>
    </row>
    <row r="35" ht="32.9" customHeight="1" spans="1:23">
      <c r="A35" s="23" t="s">
        <v>156</v>
      </c>
      <c r="B35" s="108" t="s">
        <v>239</v>
      </c>
      <c r="C35" s="23" t="s">
        <v>238</v>
      </c>
      <c r="D35" s="23" t="s">
        <v>45</v>
      </c>
      <c r="E35" s="23" t="s">
        <v>82</v>
      </c>
      <c r="F35" s="23" t="s">
        <v>83</v>
      </c>
      <c r="G35" s="23" t="s">
        <v>159</v>
      </c>
      <c r="H35" s="23" t="s">
        <v>160</v>
      </c>
      <c r="I35" s="111">
        <v>9282</v>
      </c>
      <c r="J35" s="111"/>
      <c r="K35" s="111"/>
      <c r="L35" s="111"/>
      <c r="M35" s="111"/>
      <c r="N35" s="111"/>
      <c r="O35" s="111"/>
      <c r="P35" s="111"/>
      <c r="Q35" s="111"/>
      <c r="R35" s="111">
        <v>9282</v>
      </c>
      <c r="S35" s="111"/>
      <c r="T35" s="111"/>
      <c r="U35" s="92"/>
      <c r="V35" s="111"/>
      <c r="W35" s="111">
        <v>9282</v>
      </c>
    </row>
    <row r="36" ht="32.9" customHeight="1" spans="1:23">
      <c r="A36" s="23" t="s">
        <v>156</v>
      </c>
      <c r="B36" s="108" t="s">
        <v>239</v>
      </c>
      <c r="C36" s="23" t="s">
        <v>238</v>
      </c>
      <c r="D36" s="23" t="s">
        <v>45</v>
      </c>
      <c r="E36" s="23" t="s">
        <v>84</v>
      </c>
      <c r="F36" s="23" t="s">
        <v>85</v>
      </c>
      <c r="G36" s="23" t="s">
        <v>163</v>
      </c>
      <c r="H36" s="23" t="s">
        <v>164</v>
      </c>
      <c r="I36" s="111">
        <v>138154.94</v>
      </c>
      <c r="J36" s="111"/>
      <c r="K36" s="111"/>
      <c r="L36" s="111"/>
      <c r="M36" s="111"/>
      <c r="N36" s="111"/>
      <c r="O36" s="111"/>
      <c r="P36" s="111"/>
      <c r="Q36" s="111"/>
      <c r="R36" s="111">
        <v>138154.94</v>
      </c>
      <c r="S36" s="111"/>
      <c r="T36" s="111"/>
      <c r="U36" s="92"/>
      <c r="V36" s="111"/>
      <c r="W36" s="111">
        <v>138154.94</v>
      </c>
    </row>
    <row r="37" ht="32.9" customHeight="1" spans="1:23">
      <c r="A37" s="23"/>
      <c r="B37" s="23"/>
      <c r="C37" s="23" t="s">
        <v>240</v>
      </c>
      <c r="D37" s="23"/>
      <c r="E37" s="23"/>
      <c r="F37" s="23"/>
      <c r="G37" s="23"/>
      <c r="H37" s="23"/>
      <c r="I37" s="111">
        <v>100000</v>
      </c>
      <c r="J37" s="111"/>
      <c r="K37" s="111"/>
      <c r="L37" s="111"/>
      <c r="M37" s="111"/>
      <c r="N37" s="111"/>
      <c r="O37" s="111"/>
      <c r="P37" s="111"/>
      <c r="Q37" s="111"/>
      <c r="R37" s="111">
        <v>100000</v>
      </c>
      <c r="S37" s="111"/>
      <c r="T37" s="111"/>
      <c r="U37" s="92"/>
      <c r="V37" s="111"/>
      <c r="W37" s="111">
        <v>100000</v>
      </c>
    </row>
    <row r="38" ht="32.9" customHeight="1" spans="1:23">
      <c r="A38" s="23" t="s">
        <v>241</v>
      </c>
      <c r="B38" s="108" t="s">
        <v>242</v>
      </c>
      <c r="C38" s="23" t="s">
        <v>240</v>
      </c>
      <c r="D38" s="23" t="s">
        <v>45</v>
      </c>
      <c r="E38" s="23" t="s">
        <v>63</v>
      </c>
      <c r="F38" s="23" t="s">
        <v>64</v>
      </c>
      <c r="G38" s="23" t="s">
        <v>243</v>
      </c>
      <c r="H38" s="23" t="s">
        <v>244</v>
      </c>
      <c r="I38" s="111">
        <v>100000</v>
      </c>
      <c r="J38" s="111"/>
      <c r="K38" s="111"/>
      <c r="L38" s="111"/>
      <c r="M38" s="111"/>
      <c r="N38" s="111"/>
      <c r="O38" s="111"/>
      <c r="P38" s="111"/>
      <c r="Q38" s="111"/>
      <c r="R38" s="111">
        <v>100000</v>
      </c>
      <c r="S38" s="111"/>
      <c r="T38" s="111"/>
      <c r="U38" s="92"/>
      <c r="V38" s="111"/>
      <c r="W38" s="111">
        <v>100000</v>
      </c>
    </row>
    <row r="39" ht="32.9" customHeight="1" spans="1:23">
      <c r="A39" s="23"/>
      <c r="B39" s="23"/>
      <c r="C39" s="23" t="s">
        <v>245</v>
      </c>
      <c r="D39" s="23"/>
      <c r="E39" s="23"/>
      <c r="F39" s="23"/>
      <c r="G39" s="23"/>
      <c r="H39" s="23"/>
      <c r="I39" s="111">
        <v>100000</v>
      </c>
      <c r="J39" s="111"/>
      <c r="K39" s="111"/>
      <c r="L39" s="111"/>
      <c r="M39" s="111"/>
      <c r="N39" s="111"/>
      <c r="O39" s="111"/>
      <c r="P39" s="111"/>
      <c r="Q39" s="111"/>
      <c r="R39" s="111">
        <v>100000</v>
      </c>
      <c r="S39" s="111"/>
      <c r="T39" s="111"/>
      <c r="U39" s="92"/>
      <c r="V39" s="111"/>
      <c r="W39" s="111">
        <v>100000</v>
      </c>
    </row>
    <row r="40" ht="32.9" customHeight="1" spans="1:23">
      <c r="A40" s="23" t="s">
        <v>209</v>
      </c>
      <c r="B40" s="108" t="s">
        <v>246</v>
      </c>
      <c r="C40" s="23" t="s">
        <v>245</v>
      </c>
      <c r="D40" s="23" t="s">
        <v>45</v>
      </c>
      <c r="E40" s="23" t="s">
        <v>65</v>
      </c>
      <c r="F40" s="23" t="s">
        <v>66</v>
      </c>
      <c r="G40" s="23" t="s">
        <v>225</v>
      </c>
      <c r="H40" s="23" t="s">
        <v>226</v>
      </c>
      <c r="I40" s="111">
        <v>100000</v>
      </c>
      <c r="J40" s="111"/>
      <c r="K40" s="111"/>
      <c r="L40" s="111"/>
      <c r="M40" s="111"/>
      <c r="N40" s="111"/>
      <c r="O40" s="111"/>
      <c r="P40" s="111"/>
      <c r="Q40" s="111"/>
      <c r="R40" s="111">
        <v>100000</v>
      </c>
      <c r="S40" s="111"/>
      <c r="T40" s="111"/>
      <c r="U40" s="92"/>
      <c r="V40" s="111"/>
      <c r="W40" s="111">
        <v>100000</v>
      </c>
    </row>
    <row r="41" ht="32.9" customHeight="1" spans="1:23">
      <c r="A41" s="23"/>
      <c r="B41" s="23"/>
      <c r="C41" s="23" t="s">
        <v>247</v>
      </c>
      <c r="D41" s="23"/>
      <c r="E41" s="23"/>
      <c r="F41" s="23"/>
      <c r="G41" s="23"/>
      <c r="H41" s="23"/>
      <c r="I41" s="111">
        <v>20400</v>
      </c>
      <c r="J41" s="111"/>
      <c r="K41" s="111"/>
      <c r="L41" s="111"/>
      <c r="M41" s="111"/>
      <c r="N41" s="111"/>
      <c r="O41" s="111"/>
      <c r="P41" s="111"/>
      <c r="Q41" s="111"/>
      <c r="R41" s="111">
        <v>20400</v>
      </c>
      <c r="S41" s="111"/>
      <c r="T41" s="111"/>
      <c r="U41" s="92"/>
      <c r="V41" s="111"/>
      <c r="W41" s="111">
        <v>20400</v>
      </c>
    </row>
    <row r="42" ht="32.9" customHeight="1" spans="1:23">
      <c r="A42" s="23" t="s">
        <v>248</v>
      </c>
      <c r="B42" s="108" t="s">
        <v>249</v>
      </c>
      <c r="C42" s="23" t="s">
        <v>247</v>
      </c>
      <c r="D42" s="23" t="s">
        <v>45</v>
      </c>
      <c r="E42" s="23" t="s">
        <v>71</v>
      </c>
      <c r="F42" s="23" t="s">
        <v>72</v>
      </c>
      <c r="G42" s="23" t="s">
        <v>196</v>
      </c>
      <c r="H42" s="23" t="s">
        <v>197</v>
      </c>
      <c r="I42" s="111">
        <v>20400</v>
      </c>
      <c r="J42" s="111"/>
      <c r="K42" s="111"/>
      <c r="L42" s="111"/>
      <c r="M42" s="111"/>
      <c r="N42" s="111"/>
      <c r="O42" s="111"/>
      <c r="P42" s="111"/>
      <c r="Q42" s="111"/>
      <c r="R42" s="111">
        <v>20400</v>
      </c>
      <c r="S42" s="111"/>
      <c r="T42" s="111"/>
      <c r="U42" s="92"/>
      <c r="V42" s="111"/>
      <c r="W42" s="111">
        <v>20400</v>
      </c>
    </row>
    <row r="43" ht="32.9" customHeight="1" spans="1:23">
      <c r="A43" s="23"/>
      <c r="B43" s="23"/>
      <c r="C43" s="23" t="s">
        <v>236</v>
      </c>
      <c r="D43" s="23"/>
      <c r="E43" s="23"/>
      <c r="F43" s="23"/>
      <c r="G43" s="23"/>
      <c r="H43" s="23"/>
      <c r="I43" s="111">
        <v>432000</v>
      </c>
      <c r="J43" s="111">
        <v>432000</v>
      </c>
      <c r="K43" s="111">
        <v>432000</v>
      </c>
      <c r="L43" s="111"/>
      <c r="M43" s="111"/>
      <c r="N43" s="111"/>
      <c r="O43" s="111"/>
      <c r="P43" s="111"/>
      <c r="Q43" s="111"/>
      <c r="R43" s="111"/>
      <c r="S43" s="111"/>
      <c r="T43" s="111"/>
      <c r="U43" s="92"/>
      <c r="V43" s="111"/>
      <c r="W43" s="111"/>
    </row>
    <row r="44" ht="32.9" customHeight="1" spans="1:23">
      <c r="A44" s="23" t="s">
        <v>250</v>
      </c>
      <c r="B44" s="108" t="s">
        <v>251</v>
      </c>
      <c r="C44" s="23" t="s">
        <v>236</v>
      </c>
      <c r="D44" s="23" t="s">
        <v>45</v>
      </c>
      <c r="E44" s="23" t="s">
        <v>65</v>
      </c>
      <c r="F44" s="23" t="s">
        <v>66</v>
      </c>
      <c r="G44" s="23" t="s">
        <v>145</v>
      </c>
      <c r="H44" s="23" t="s">
        <v>146</v>
      </c>
      <c r="I44" s="111">
        <v>432000</v>
      </c>
      <c r="J44" s="111">
        <v>432000</v>
      </c>
      <c r="K44" s="111">
        <v>432000</v>
      </c>
      <c r="L44" s="111"/>
      <c r="M44" s="111"/>
      <c r="N44" s="111"/>
      <c r="O44" s="111"/>
      <c r="P44" s="111"/>
      <c r="Q44" s="111"/>
      <c r="R44" s="111"/>
      <c r="S44" s="111"/>
      <c r="T44" s="111"/>
      <c r="U44" s="92"/>
      <c r="V44" s="111"/>
      <c r="W44" s="111"/>
    </row>
    <row r="45" ht="32.9" customHeight="1" spans="1:23">
      <c r="A45" s="23"/>
      <c r="B45" s="23"/>
      <c r="C45" s="23" t="s">
        <v>252</v>
      </c>
      <c r="D45" s="23"/>
      <c r="E45" s="23"/>
      <c r="F45" s="23"/>
      <c r="G45" s="23"/>
      <c r="H45" s="23"/>
      <c r="I45" s="111">
        <v>1079900</v>
      </c>
      <c r="J45" s="111">
        <v>990000</v>
      </c>
      <c r="K45" s="111">
        <v>990000</v>
      </c>
      <c r="L45" s="111"/>
      <c r="M45" s="111"/>
      <c r="N45" s="111">
        <v>89900</v>
      </c>
      <c r="O45" s="111"/>
      <c r="P45" s="111"/>
      <c r="Q45" s="111"/>
      <c r="R45" s="111"/>
      <c r="S45" s="111"/>
      <c r="T45" s="111"/>
      <c r="U45" s="92"/>
      <c r="V45" s="111"/>
      <c r="W45" s="111"/>
    </row>
    <row r="46" ht="32.9" customHeight="1" spans="1:23">
      <c r="A46" s="23" t="s">
        <v>253</v>
      </c>
      <c r="B46" s="108" t="s">
        <v>254</v>
      </c>
      <c r="C46" s="23" t="s">
        <v>252</v>
      </c>
      <c r="D46" s="23" t="s">
        <v>45</v>
      </c>
      <c r="E46" s="23" t="s">
        <v>65</v>
      </c>
      <c r="F46" s="23" t="s">
        <v>66</v>
      </c>
      <c r="G46" s="23" t="s">
        <v>255</v>
      </c>
      <c r="H46" s="23" t="s">
        <v>256</v>
      </c>
      <c r="I46" s="111">
        <v>1079900</v>
      </c>
      <c r="J46" s="111">
        <v>990000</v>
      </c>
      <c r="K46" s="111">
        <v>990000</v>
      </c>
      <c r="L46" s="111"/>
      <c r="M46" s="111"/>
      <c r="N46" s="111">
        <v>89900</v>
      </c>
      <c r="O46" s="111"/>
      <c r="P46" s="111"/>
      <c r="Q46" s="111"/>
      <c r="R46" s="111"/>
      <c r="S46" s="111"/>
      <c r="T46" s="111"/>
      <c r="U46" s="92"/>
      <c r="V46" s="111"/>
      <c r="W46" s="111"/>
    </row>
    <row r="47" ht="18.75" customHeight="1" spans="1:23">
      <c r="A47" s="30" t="s">
        <v>94</v>
      </c>
      <c r="B47" s="31"/>
      <c r="C47" s="31"/>
      <c r="D47" s="31"/>
      <c r="E47" s="31"/>
      <c r="F47" s="31"/>
      <c r="G47" s="31"/>
      <c r="H47" s="32"/>
      <c r="I47" s="111">
        <v>9065334.18</v>
      </c>
      <c r="J47" s="111">
        <v>5205300</v>
      </c>
      <c r="K47" s="111">
        <v>5205300</v>
      </c>
      <c r="L47" s="111"/>
      <c r="M47" s="111"/>
      <c r="N47" s="111">
        <v>766997.24</v>
      </c>
      <c r="O47" s="111"/>
      <c r="P47" s="111"/>
      <c r="Q47" s="111"/>
      <c r="R47" s="111">
        <v>3093036.94</v>
      </c>
      <c r="S47" s="111"/>
      <c r="T47" s="111"/>
      <c r="U47" s="92"/>
      <c r="V47" s="111"/>
      <c r="W47" s="111">
        <v>3093036.94</v>
      </c>
    </row>
  </sheetData>
  <mergeCells count="28">
    <mergeCell ref="A2:W2"/>
    <mergeCell ref="A3:I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3" t="s">
        <v>257</v>
      </c>
    </row>
    <row r="2" ht="28.5" customHeight="1" spans="1:10">
      <c r="A2" s="44" t="s">
        <v>258</v>
      </c>
      <c r="B2" s="27"/>
      <c r="C2" s="27"/>
      <c r="D2" s="27"/>
      <c r="E2" s="27"/>
      <c r="F2" s="45"/>
      <c r="G2" s="27"/>
      <c r="H2" s="45"/>
      <c r="I2" s="45"/>
      <c r="J2" s="27"/>
    </row>
    <row r="3" ht="15" customHeight="1" spans="1:1">
      <c r="A3" s="4" t="str">
        <f>"单位名称："&amp;"西双版纳州景洪市人民法院"</f>
        <v>单位名称：西双版纳州景洪市人民法院</v>
      </c>
    </row>
    <row r="4" ht="14.25" customHeight="1" spans="1:10">
      <c r="A4" s="46" t="s">
        <v>259</v>
      </c>
      <c r="B4" s="46" t="s">
        <v>260</v>
      </c>
      <c r="C4" s="46" t="s">
        <v>261</v>
      </c>
      <c r="D4" s="46" t="s">
        <v>262</v>
      </c>
      <c r="E4" s="46" t="s">
        <v>263</v>
      </c>
      <c r="F4" s="47" t="s">
        <v>264</v>
      </c>
      <c r="G4" s="46" t="s">
        <v>265</v>
      </c>
      <c r="H4" s="47" t="s">
        <v>266</v>
      </c>
      <c r="I4" s="47" t="s">
        <v>267</v>
      </c>
      <c r="J4" s="46" t="s">
        <v>268</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6" t="s">
        <v>233</v>
      </c>
      <c r="B7" s="52" t="s">
        <v>269</v>
      </c>
      <c r="C7" s="52" t="s">
        <v>270</v>
      </c>
      <c r="D7" s="52" t="s">
        <v>271</v>
      </c>
      <c r="E7" s="48" t="s">
        <v>272</v>
      </c>
      <c r="F7" s="52" t="s">
        <v>273</v>
      </c>
      <c r="G7" s="48" t="s">
        <v>274</v>
      </c>
      <c r="H7" s="52" t="s">
        <v>275</v>
      </c>
      <c r="I7" s="52" t="s">
        <v>276</v>
      </c>
      <c r="J7" s="54" t="s">
        <v>277</v>
      </c>
    </row>
    <row r="8" ht="47.3" customHeight="1" spans="1:10">
      <c r="A8" s="106" t="s">
        <v>233</v>
      </c>
      <c r="B8" s="52" t="s">
        <v>269</v>
      </c>
      <c r="C8" s="52" t="s">
        <v>270</v>
      </c>
      <c r="D8" s="52" t="s">
        <v>278</v>
      </c>
      <c r="E8" s="48" t="s">
        <v>279</v>
      </c>
      <c r="F8" s="52" t="s">
        <v>273</v>
      </c>
      <c r="G8" s="48" t="s">
        <v>274</v>
      </c>
      <c r="H8" s="52" t="s">
        <v>275</v>
      </c>
      <c r="I8" s="52" t="s">
        <v>276</v>
      </c>
      <c r="J8" s="54" t="s">
        <v>280</v>
      </c>
    </row>
    <row r="9" ht="47.3" customHeight="1" spans="1:10">
      <c r="A9" s="106" t="s">
        <v>233</v>
      </c>
      <c r="B9" s="52" t="s">
        <v>269</v>
      </c>
      <c r="C9" s="52" t="s">
        <v>281</v>
      </c>
      <c r="D9" s="52" t="s">
        <v>282</v>
      </c>
      <c r="E9" s="48" t="s">
        <v>283</v>
      </c>
      <c r="F9" s="52" t="s">
        <v>284</v>
      </c>
      <c r="G9" s="48" t="s">
        <v>116</v>
      </c>
      <c r="H9" s="52" t="s">
        <v>285</v>
      </c>
      <c r="I9" s="52" t="s">
        <v>276</v>
      </c>
      <c r="J9" s="54" t="s">
        <v>286</v>
      </c>
    </row>
    <row r="10" ht="47.3" customHeight="1" spans="1:10">
      <c r="A10" s="106" t="s">
        <v>233</v>
      </c>
      <c r="B10" s="52" t="s">
        <v>269</v>
      </c>
      <c r="C10" s="52" t="s">
        <v>287</v>
      </c>
      <c r="D10" s="52" t="s">
        <v>288</v>
      </c>
      <c r="E10" s="48" t="s">
        <v>289</v>
      </c>
      <c r="F10" s="52" t="s">
        <v>284</v>
      </c>
      <c r="G10" s="48" t="s">
        <v>290</v>
      </c>
      <c r="H10" s="52" t="s">
        <v>275</v>
      </c>
      <c r="I10" s="52" t="s">
        <v>276</v>
      </c>
      <c r="J10" s="54" t="s">
        <v>291</v>
      </c>
    </row>
    <row r="11" ht="47.3" customHeight="1" spans="1:10">
      <c r="A11" s="106" t="s">
        <v>233</v>
      </c>
      <c r="B11" s="52" t="s">
        <v>269</v>
      </c>
      <c r="C11" s="52" t="s">
        <v>292</v>
      </c>
      <c r="D11" s="52" t="s">
        <v>293</v>
      </c>
      <c r="E11" s="48" t="s">
        <v>294</v>
      </c>
      <c r="F11" s="52" t="s">
        <v>295</v>
      </c>
      <c r="G11" s="48" t="s">
        <v>296</v>
      </c>
      <c r="H11" s="52" t="s">
        <v>297</v>
      </c>
      <c r="I11" s="52" t="s">
        <v>276</v>
      </c>
      <c r="J11" s="54" t="s">
        <v>298</v>
      </c>
    </row>
    <row r="12" ht="47.3" customHeight="1" spans="1:10">
      <c r="A12" s="106" t="s">
        <v>245</v>
      </c>
      <c r="B12" s="52" t="s">
        <v>299</v>
      </c>
      <c r="C12" s="52" t="s">
        <v>270</v>
      </c>
      <c r="D12" s="52" t="s">
        <v>278</v>
      </c>
      <c r="E12" s="48" t="s">
        <v>300</v>
      </c>
      <c r="F12" s="52" t="s">
        <v>273</v>
      </c>
      <c r="G12" s="48" t="s">
        <v>274</v>
      </c>
      <c r="H12" s="52" t="s">
        <v>275</v>
      </c>
      <c r="I12" s="52" t="s">
        <v>276</v>
      </c>
      <c r="J12" s="54" t="s">
        <v>301</v>
      </c>
    </row>
    <row r="13" ht="47.3" customHeight="1" spans="1:10">
      <c r="A13" s="106" t="s">
        <v>245</v>
      </c>
      <c r="B13" s="52" t="s">
        <v>299</v>
      </c>
      <c r="C13" s="52" t="s">
        <v>281</v>
      </c>
      <c r="D13" s="52" t="s">
        <v>282</v>
      </c>
      <c r="E13" s="48" t="s">
        <v>302</v>
      </c>
      <c r="F13" s="52" t="s">
        <v>273</v>
      </c>
      <c r="G13" s="48" t="s">
        <v>303</v>
      </c>
      <c r="H13" s="52"/>
      <c r="I13" s="52" t="s">
        <v>304</v>
      </c>
      <c r="J13" s="54" t="s">
        <v>305</v>
      </c>
    </row>
    <row r="14" ht="47.3" customHeight="1" spans="1:10">
      <c r="A14" s="106" t="s">
        <v>245</v>
      </c>
      <c r="B14" s="52" t="s">
        <v>299</v>
      </c>
      <c r="C14" s="52" t="s">
        <v>287</v>
      </c>
      <c r="D14" s="52" t="s">
        <v>288</v>
      </c>
      <c r="E14" s="48" t="s">
        <v>306</v>
      </c>
      <c r="F14" s="52" t="s">
        <v>284</v>
      </c>
      <c r="G14" s="48" t="s">
        <v>307</v>
      </c>
      <c r="H14" s="52" t="s">
        <v>275</v>
      </c>
      <c r="I14" s="52" t="s">
        <v>276</v>
      </c>
      <c r="J14" s="54" t="s">
        <v>308</v>
      </c>
    </row>
    <row r="15" ht="47.3" customHeight="1" spans="1:10">
      <c r="A15" s="106" t="s">
        <v>223</v>
      </c>
      <c r="B15" s="52" t="s">
        <v>309</v>
      </c>
      <c r="C15" s="52" t="s">
        <v>270</v>
      </c>
      <c r="D15" s="52" t="s">
        <v>271</v>
      </c>
      <c r="E15" s="48" t="s">
        <v>310</v>
      </c>
      <c r="F15" s="52" t="s">
        <v>284</v>
      </c>
      <c r="G15" s="48" t="s">
        <v>311</v>
      </c>
      <c r="H15" s="52" t="s">
        <v>312</v>
      </c>
      <c r="I15" s="52" t="s">
        <v>276</v>
      </c>
      <c r="J15" s="54" t="s">
        <v>313</v>
      </c>
    </row>
    <row r="16" ht="47.3" customHeight="1" spans="1:10">
      <c r="A16" s="106" t="s">
        <v>223</v>
      </c>
      <c r="B16" s="52" t="s">
        <v>309</v>
      </c>
      <c r="C16" s="52" t="s">
        <v>270</v>
      </c>
      <c r="D16" s="52" t="s">
        <v>278</v>
      </c>
      <c r="E16" s="48" t="s">
        <v>314</v>
      </c>
      <c r="F16" s="52" t="s">
        <v>284</v>
      </c>
      <c r="G16" s="48" t="s">
        <v>315</v>
      </c>
      <c r="H16" s="52" t="s">
        <v>275</v>
      </c>
      <c r="I16" s="52" t="s">
        <v>276</v>
      </c>
      <c r="J16" s="54" t="s">
        <v>316</v>
      </c>
    </row>
    <row r="17" ht="47.3" customHeight="1" spans="1:10">
      <c r="A17" s="106" t="s">
        <v>223</v>
      </c>
      <c r="B17" s="52" t="s">
        <v>309</v>
      </c>
      <c r="C17" s="52" t="s">
        <v>270</v>
      </c>
      <c r="D17" s="52" t="s">
        <v>278</v>
      </c>
      <c r="E17" s="48" t="s">
        <v>317</v>
      </c>
      <c r="F17" s="52" t="s">
        <v>273</v>
      </c>
      <c r="G17" s="48" t="s">
        <v>274</v>
      </c>
      <c r="H17" s="52" t="s">
        <v>275</v>
      </c>
      <c r="I17" s="52" t="s">
        <v>276</v>
      </c>
      <c r="J17" s="54" t="s">
        <v>318</v>
      </c>
    </row>
    <row r="18" ht="47.3" customHeight="1" spans="1:10">
      <c r="A18" s="106" t="s">
        <v>223</v>
      </c>
      <c r="B18" s="52" t="s">
        <v>309</v>
      </c>
      <c r="C18" s="52" t="s">
        <v>270</v>
      </c>
      <c r="D18" s="52" t="s">
        <v>278</v>
      </c>
      <c r="E18" s="48" t="s">
        <v>319</v>
      </c>
      <c r="F18" s="52" t="s">
        <v>284</v>
      </c>
      <c r="G18" s="48" t="s">
        <v>320</v>
      </c>
      <c r="H18" s="52" t="s">
        <v>275</v>
      </c>
      <c r="I18" s="52" t="s">
        <v>276</v>
      </c>
      <c r="J18" s="54" t="s">
        <v>321</v>
      </c>
    </row>
    <row r="19" ht="47.3" customHeight="1" spans="1:10">
      <c r="A19" s="106" t="s">
        <v>223</v>
      </c>
      <c r="B19" s="52" t="s">
        <v>309</v>
      </c>
      <c r="C19" s="52" t="s">
        <v>270</v>
      </c>
      <c r="D19" s="52" t="s">
        <v>278</v>
      </c>
      <c r="E19" s="48" t="s">
        <v>322</v>
      </c>
      <c r="F19" s="52" t="s">
        <v>284</v>
      </c>
      <c r="G19" s="48" t="s">
        <v>315</v>
      </c>
      <c r="H19" s="52" t="s">
        <v>275</v>
      </c>
      <c r="I19" s="52" t="s">
        <v>276</v>
      </c>
      <c r="J19" s="54" t="s">
        <v>323</v>
      </c>
    </row>
    <row r="20" ht="47.3" customHeight="1" spans="1:10">
      <c r="A20" s="106" t="s">
        <v>223</v>
      </c>
      <c r="B20" s="52" t="s">
        <v>309</v>
      </c>
      <c r="C20" s="52" t="s">
        <v>270</v>
      </c>
      <c r="D20" s="52" t="s">
        <v>278</v>
      </c>
      <c r="E20" s="48" t="s">
        <v>324</v>
      </c>
      <c r="F20" s="52" t="s">
        <v>273</v>
      </c>
      <c r="G20" s="48" t="s">
        <v>274</v>
      </c>
      <c r="H20" s="52" t="s">
        <v>275</v>
      </c>
      <c r="I20" s="52" t="s">
        <v>276</v>
      </c>
      <c r="J20" s="54" t="s">
        <v>325</v>
      </c>
    </row>
    <row r="21" ht="47.3" customHeight="1" spans="1:10">
      <c r="A21" s="106" t="s">
        <v>223</v>
      </c>
      <c r="B21" s="52" t="s">
        <v>309</v>
      </c>
      <c r="C21" s="52" t="s">
        <v>281</v>
      </c>
      <c r="D21" s="52" t="s">
        <v>282</v>
      </c>
      <c r="E21" s="48" t="s">
        <v>302</v>
      </c>
      <c r="F21" s="52" t="s">
        <v>273</v>
      </c>
      <c r="G21" s="48" t="s">
        <v>303</v>
      </c>
      <c r="H21" s="52"/>
      <c r="I21" s="52" t="s">
        <v>304</v>
      </c>
      <c r="J21" s="54" t="s">
        <v>305</v>
      </c>
    </row>
    <row r="22" ht="47.3" customHeight="1" spans="1:10">
      <c r="A22" s="106" t="s">
        <v>223</v>
      </c>
      <c r="B22" s="52" t="s">
        <v>309</v>
      </c>
      <c r="C22" s="52" t="s">
        <v>287</v>
      </c>
      <c r="D22" s="52" t="s">
        <v>288</v>
      </c>
      <c r="E22" s="48" t="s">
        <v>289</v>
      </c>
      <c r="F22" s="52" t="s">
        <v>284</v>
      </c>
      <c r="G22" s="48" t="s">
        <v>307</v>
      </c>
      <c r="H22" s="52" t="s">
        <v>275</v>
      </c>
      <c r="I22" s="52" t="s">
        <v>276</v>
      </c>
      <c r="J22" s="54" t="s">
        <v>326</v>
      </c>
    </row>
    <row r="23" ht="47.3" customHeight="1" spans="1:10">
      <c r="A23" s="106" t="s">
        <v>223</v>
      </c>
      <c r="B23" s="52" t="s">
        <v>309</v>
      </c>
      <c r="C23" s="52" t="s">
        <v>287</v>
      </c>
      <c r="D23" s="52" t="s">
        <v>288</v>
      </c>
      <c r="E23" s="48" t="s">
        <v>327</v>
      </c>
      <c r="F23" s="52" t="s">
        <v>284</v>
      </c>
      <c r="G23" s="48" t="s">
        <v>307</v>
      </c>
      <c r="H23" s="52" t="s">
        <v>275</v>
      </c>
      <c r="I23" s="52" t="s">
        <v>276</v>
      </c>
      <c r="J23" s="54" t="s">
        <v>328</v>
      </c>
    </row>
    <row r="24" ht="47.3" customHeight="1" spans="1:10">
      <c r="A24" s="106" t="s">
        <v>223</v>
      </c>
      <c r="B24" s="52" t="s">
        <v>309</v>
      </c>
      <c r="C24" s="52" t="s">
        <v>287</v>
      </c>
      <c r="D24" s="52" t="s">
        <v>288</v>
      </c>
      <c r="E24" s="48" t="s">
        <v>329</v>
      </c>
      <c r="F24" s="52" t="s">
        <v>284</v>
      </c>
      <c r="G24" s="48" t="s">
        <v>307</v>
      </c>
      <c r="H24" s="52" t="s">
        <v>275</v>
      </c>
      <c r="I24" s="52" t="s">
        <v>276</v>
      </c>
      <c r="J24" s="54" t="s">
        <v>330</v>
      </c>
    </row>
    <row r="25" ht="47.3" customHeight="1" spans="1:10">
      <c r="A25" s="106" t="s">
        <v>247</v>
      </c>
      <c r="B25" s="52" t="s">
        <v>331</v>
      </c>
      <c r="C25" s="52" t="s">
        <v>270</v>
      </c>
      <c r="D25" s="52" t="s">
        <v>278</v>
      </c>
      <c r="E25" s="48" t="s">
        <v>300</v>
      </c>
      <c r="F25" s="52" t="s">
        <v>273</v>
      </c>
      <c r="G25" s="48" t="s">
        <v>274</v>
      </c>
      <c r="H25" s="52" t="s">
        <v>275</v>
      </c>
      <c r="I25" s="52" t="s">
        <v>276</v>
      </c>
      <c r="J25" s="54" t="s">
        <v>301</v>
      </c>
    </row>
    <row r="26" ht="47.3" customHeight="1" spans="1:10">
      <c r="A26" s="106" t="s">
        <v>247</v>
      </c>
      <c r="B26" s="52" t="s">
        <v>331</v>
      </c>
      <c r="C26" s="52" t="s">
        <v>281</v>
      </c>
      <c r="D26" s="52" t="s">
        <v>282</v>
      </c>
      <c r="E26" s="48" t="s">
        <v>302</v>
      </c>
      <c r="F26" s="52" t="s">
        <v>273</v>
      </c>
      <c r="G26" s="48" t="s">
        <v>303</v>
      </c>
      <c r="H26" s="52"/>
      <c r="I26" s="52" t="s">
        <v>304</v>
      </c>
      <c r="J26" s="54" t="s">
        <v>305</v>
      </c>
    </row>
    <row r="27" ht="47.3" customHeight="1" spans="1:10">
      <c r="A27" s="106" t="s">
        <v>247</v>
      </c>
      <c r="B27" s="52" t="s">
        <v>331</v>
      </c>
      <c r="C27" s="52" t="s">
        <v>287</v>
      </c>
      <c r="D27" s="52" t="s">
        <v>288</v>
      </c>
      <c r="E27" s="48" t="s">
        <v>306</v>
      </c>
      <c r="F27" s="52" t="s">
        <v>284</v>
      </c>
      <c r="G27" s="48" t="s">
        <v>307</v>
      </c>
      <c r="H27" s="52" t="s">
        <v>275</v>
      </c>
      <c r="I27" s="52" t="s">
        <v>276</v>
      </c>
      <c r="J27" s="54" t="s">
        <v>308</v>
      </c>
    </row>
    <row r="28" ht="47.3" customHeight="1" spans="1:10">
      <c r="A28" s="106" t="s">
        <v>252</v>
      </c>
      <c r="B28" s="52" t="s">
        <v>332</v>
      </c>
      <c r="C28" s="52" t="s">
        <v>270</v>
      </c>
      <c r="D28" s="52" t="s">
        <v>278</v>
      </c>
      <c r="E28" s="48" t="s">
        <v>333</v>
      </c>
      <c r="F28" s="52" t="s">
        <v>284</v>
      </c>
      <c r="G28" s="48" t="s">
        <v>334</v>
      </c>
      <c r="H28" s="52" t="s">
        <v>275</v>
      </c>
      <c r="I28" s="52" t="s">
        <v>276</v>
      </c>
      <c r="J28" s="54" t="s">
        <v>335</v>
      </c>
    </row>
    <row r="29" ht="47.3" customHeight="1" spans="1:10">
      <c r="A29" s="106" t="s">
        <v>252</v>
      </c>
      <c r="B29" s="52" t="s">
        <v>332</v>
      </c>
      <c r="C29" s="52" t="s">
        <v>270</v>
      </c>
      <c r="D29" s="52" t="s">
        <v>278</v>
      </c>
      <c r="E29" s="48" t="s">
        <v>336</v>
      </c>
      <c r="F29" s="52" t="s">
        <v>284</v>
      </c>
      <c r="G29" s="48" t="s">
        <v>290</v>
      </c>
      <c r="H29" s="52" t="s">
        <v>275</v>
      </c>
      <c r="I29" s="52" t="s">
        <v>276</v>
      </c>
      <c r="J29" s="54" t="s">
        <v>337</v>
      </c>
    </row>
    <row r="30" ht="47.3" customHeight="1" spans="1:10">
      <c r="A30" s="106" t="s">
        <v>252</v>
      </c>
      <c r="B30" s="52" t="s">
        <v>332</v>
      </c>
      <c r="C30" s="52" t="s">
        <v>281</v>
      </c>
      <c r="D30" s="52" t="s">
        <v>338</v>
      </c>
      <c r="E30" s="48" t="s">
        <v>339</v>
      </c>
      <c r="F30" s="52" t="s">
        <v>284</v>
      </c>
      <c r="G30" s="48" t="s">
        <v>290</v>
      </c>
      <c r="H30" s="52" t="s">
        <v>275</v>
      </c>
      <c r="I30" s="52" t="s">
        <v>276</v>
      </c>
      <c r="J30" s="54" t="s">
        <v>340</v>
      </c>
    </row>
    <row r="31" ht="47.3" customHeight="1" spans="1:10">
      <c r="A31" s="106" t="s">
        <v>252</v>
      </c>
      <c r="B31" s="52" t="s">
        <v>332</v>
      </c>
      <c r="C31" s="52" t="s">
        <v>287</v>
      </c>
      <c r="D31" s="52" t="s">
        <v>288</v>
      </c>
      <c r="E31" s="48" t="s">
        <v>341</v>
      </c>
      <c r="F31" s="52" t="s">
        <v>284</v>
      </c>
      <c r="G31" s="48" t="s">
        <v>307</v>
      </c>
      <c r="H31" s="52" t="s">
        <v>275</v>
      </c>
      <c r="I31" s="52" t="s">
        <v>276</v>
      </c>
      <c r="J31" s="54" t="s">
        <v>342</v>
      </c>
    </row>
    <row r="32" ht="47.3" customHeight="1" spans="1:10">
      <c r="A32" s="106" t="s">
        <v>236</v>
      </c>
      <c r="B32" s="52" t="s">
        <v>343</v>
      </c>
      <c r="C32" s="52" t="s">
        <v>270</v>
      </c>
      <c r="D32" s="52" t="s">
        <v>271</v>
      </c>
      <c r="E32" s="48" t="s">
        <v>344</v>
      </c>
      <c r="F32" s="52" t="s">
        <v>284</v>
      </c>
      <c r="G32" s="48" t="s">
        <v>345</v>
      </c>
      <c r="H32" s="52" t="s">
        <v>346</v>
      </c>
      <c r="I32" s="52" t="s">
        <v>276</v>
      </c>
      <c r="J32" s="54" t="s">
        <v>347</v>
      </c>
    </row>
    <row r="33" ht="47.3" customHeight="1" spans="1:10">
      <c r="A33" s="106" t="s">
        <v>236</v>
      </c>
      <c r="B33" s="52" t="s">
        <v>343</v>
      </c>
      <c r="C33" s="52" t="s">
        <v>270</v>
      </c>
      <c r="D33" s="52" t="s">
        <v>278</v>
      </c>
      <c r="E33" s="48" t="s">
        <v>348</v>
      </c>
      <c r="F33" s="52" t="s">
        <v>273</v>
      </c>
      <c r="G33" s="48" t="s">
        <v>274</v>
      </c>
      <c r="H33" s="52" t="s">
        <v>275</v>
      </c>
      <c r="I33" s="52" t="s">
        <v>276</v>
      </c>
      <c r="J33" s="54" t="s">
        <v>349</v>
      </c>
    </row>
    <row r="34" ht="47.3" customHeight="1" spans="1:10">
      <c r="A34" s="106" t="s">
        <v>236</v>
      </c>
      <c r="B34" s="52" t="s">
        <v>343</v>
      </c>
      <c r="C34" s="52" t="s">
        <v>281</v>
      </c>
      <c r="D34" s="52" t="s">
        <v>282</v>
      </c>
      <c r="E34" s="48" t="s">
        <v>302</v>
      </c>
      <c r="F34" s="52" t="s">
        <v>273</v>
      </c>
      <c r="G34" s="48" t="s">
        <v>303</v>
      </c>
      <c r="H34" s="52"/>
      <c r="I34" s="52" t="s">
        <v>304</v>
      </c>
      <c r="J34" s="54" t="s">
        <v>350</v>
      </c>
    </row>
    <row r="35" ht="47.3" customHeight="1" spans="1:10">
      <c r="A35" s="106" t="s">
        <v>236</v>
      </c>
      <c r="B35" s="52" t="s">
        <v>343</v>
      </c>
      <c r="C35" s="52" t="s">
        <v>287</v>
      </c>
      <c r="D35" s="52" t="s">
        <v>288</v>
      </c>
      <c r="E35" s="48" t="s">
        <v>351</v>
      </c>
      <c r="F35" s="52" t="s">
        <v>284</v>
      </c>
      <c r="G35" s="48" t="s">
        <v>307</v>
      </c>
      <c r="H35" s="52" t="s">
        <v>275</v>
      </c>
      <c r="I35" s="52" t="s">
        <v>276</v>
      </c>
      <c r="J35" s="54" t="s">
        <v>352</v>
      </c>
    </row>
  </sheetData>
  <mergeCells count="14">
    <mergeCell ref="A2:J2"/>
    <mergeCell ref="A3:H3"/>
    <mergeCell ref="A7:A11"/>
    <mergeCell ref="A12:A14"/>
    <mergeCell ref="A15:A24"/>
    <mergeCell ref="A25:A27"/>
    <mergeCell ref="A28:A31"/>
    <mergeCell ref="A32:A35"/>
    <mergeCell ref="B7:B11"/>
    <mergeCell ref="B12:B14"/>
    <mergeCell ref="B15:B24"/>
    <mergeCell ref="B25:B27"/>
    <mergeCell ref="B28:B31"/>
    <mergeCell ref="B32: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Wx</cp:lastModifiedBy>
  <dcterms:created xsi:type="dcterms:W3CDTF">2026-02-06T02:28:00Z</dcterms:created>
  <dcterms:modified xsi:type="dcterms:W3CDTF">2026-02-13T02:15:36Z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